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少年男子" sheetId="1" r:id="rId1"/>
    <sheet name="少年女子" sheetId="2" r:id="rId2"/>
    <sheet name="成年男子" sheetId="3" r:id="rId3"/>
    <sheet name="成年女子" sheetId="4" r:id="rId4"/>
    <sheet name="証明" sheetId="5" r:id="rId5"/>
  </sheets>
  <definedNames>
    <definedName name="_xlnm.Print_Area" localSheetId="1">'少年女子'!$A$1:$L$31</definedName>
    <definedName name="_xlnm.Print_Area" localSheetId="0">'少年男子'!$A$1:$L$31</definedName>
    <definedName name="_xlnm.Print_Area" localSheetId="3">'成年女子'!$A$1:$L$44</definedName>
    <definedName name="_xlnm.Print_Area" localSheetId="2">'成年男子'!$A$1:$L$44</definedName>
    <definedName name="_xlnm.Print_Titles" localSheetId="1">'少年女子'!$1:$10</definedName>
    <definedName name="_xlnm.Print_Titles" localSheetId="0">'少年男子'!$1:$10</definedName>
    <definedName name="_xlnm.Print_Titles" localSheetId="3">'成年女子'!$1:$10</definedName>
    <definedName name="_xlnm.Print_Titles" localSheetId="2">'成年男子'!$1:$10</definedName>
    <definedName name="会長">'証明'!$I$2:$K$3</definedName>
    <definedName name="高校">'証明'!$A$6:$F$11</definedName>
  </definedNames>
  <calcPr fullCalcOnLoad="1"/>
</workbook>
</file>

<file path=xl/comments1.xml><?xml version="1.0" encoding="utf-8"?>
<comments xmlns="http://schemas.openxmlformats.org/spreadsheetml/2006/main">
  <authors>
    <author>事務職員</author>
  </authors>
  <commentLis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2.xml><?xml version="1.0" encoding="utf-8"?>
<comments xmlns="http://schemas.openxmlformats.org/spreadsheetml/2006/main">
  <authors>
    <author>事務職員</author>
  </authors>
  <commentLis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3.xml><?xml version="1.0" encoding="utf-8"?>
<comments xmlns="http://schemas.openxmlformats.org/spreadsheetml/2006/main">
  <authors>
    <author>事務職員</author>
  </authors>
  <commentLis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</commentList>
</comments>
</file>

<file path=xl/comments4.xml><?xml version="1.0" encoding="utf-8"?>
<comments xmlns="http://schemas.openxmlformats.org/spreadsheetml/2006/main">
  <authors>
    <author>事務職員</author>
  </authors>
  <commentList>
    <comment ref="D9" authorId="0">
      <text>
        <r>
          <rPr>
            <sz val="12"/>
            <rFont val="ＭＳ Ｐゴシック"/>
            <family val="3"/>
          </rPr>
          <t xml:space="preserve">日付形式で
</t>
        </r>
      </text>
    </comment>
    <comment ref="J9" authorId="0">
      <text>
        <r>
          <rPr>
            <sz val="12"/>
            <rFont val="ＭＳ Ｐゴシック"/>
            <family val="3"/>
          </rPr>
          <t xml:space="preserve">参加種目には
「１」を入力願います
</t>
        </r>
      </text>
    </comment>
  </commentList>
</comments>
</file>

<file path=xl/comments5.xml><?xml version="1.0" encoding="utf-8"?>
<comments xmlns="http://schemas.openxmlformats.org/spreadsheetml/2006/main">
  <authors>
    <author>事務職員</author>
  </authors>
  <commentList>
    <comment ref="I2" authorId="0">
      <text>
        <r>
          <rPr>
            <b/>
            <sz val="12"/>
            <rFont val="ＭＳ Ｐゴシック"/>
            <family val="3"/>
          </rPr>
          <t>地区名を</t>
        </r>
      </text>
    </comment>
    <comment ref="J3" authorId="0">
      <text>
        <r>
          <rPr>
            <b/>
            <sz val="12"/>
            <rFont val="ＭＳ Ｐゴシック"/>
            <family val="3"/>
          </rPr>
          <t>会長名を</t>
        </r>
      </text>
    </comment>
    <comment ref="C9" authorId="0">
      <text>
        <r>
          <rPr>
            <b/>
            <sz val="12"/>
            <rFont val="ＭＳ Ｐゴシック"/>
            <family val="3"/>
          </rPr>
          <t>学校名を</t>
        </r>
      </text>
    </comment>
    <comment ref="C10" authorId="0">
      <text>
        <r>
          <rPr>
            <b/>
            <sz val="12"/>
            <rFont val="ＭＳ Ｐゴシック"/>
            <family val="3"/>
          </rPr>
          <t>校長名を</t>
        </r>
      </text>
    </comment>
  </commentList>
</comments>
</file>

<file path=xl/sharedStrings.xml><?xml version="1.0" encoding="utf-8"?>
<sst xmlns="http://schemas.openxmlformats.org/spreadsheetml/2006/main" count="207" uniqueCount="57">
  <si>
    <t>生年月日</t>
  </si>
  <si>
    <t>参加料</t>
  </si>
  <si>
    <t>氏名</t>
  </si>
  <si>
    <t>現住所</t>
  </si>
  <si>
    <t>バ ド ミ ン ト ン 競 技 参 加 申 込 書</t>
  </si>
  <si>
    <t>学年</t>
  </si>
  <si>
    <t>種目</t>
  </si>
  <si>
    <t>Ｓ</t>
  </si>
  <si>
    <t>申　込
責任者</t>
  </si>
  <si>
    <t>ＦＡＸ</t>
  </si>
  <si>
    <t>ＴＥＬ</t>
  </si>
  <si>
    <t>連絡先
住　所</t>
  </si>
  <si>
    <t>計</t>
  </si>
  <si>
    <t>バドミントン協会</t>
  </si>
  <si>
    <t>会長</t>
  </si>
  <si>
    <t>印</t>
  </si>
  <si>
    <t>上記の選手は本校の生徒であって、標記大会に出場することを認める。</t>
  </si>
  <si>
    <t>(注)正・副２部作成のこと</t>
  </si>
  <si>
    <t>所属</t>
  </si>
  <si>
    <t>左　の
所在地</t>
  </si>
  <si>
    <t>Ｄ</t>
  </si>
  <si>
    <t>監　督</t>
  </si>
  <si>
    <t>種　別</t>
  </si>
  <si>
    <t>ＴＥＬ</t>
  </si>
  <si>
    <t>ＦＡＸ</t>
  </si>
  <si>
    <t>コーチ</t>
  </si>
  <si>
    <t>Ｄ</t>
  </si>
  <si>
    <t>Ｓ</t>
  </si>
  <si>
    <t>コーチ</t>
  </si>
  <si>
    <t>１人</t>
  </si>
  <si>
    <t>日バ協会
登録番号</t>
  </si>
  <si>
    <t>学校名</t>
  </si>
  <si>
    <t>校長名</t>
  </si>
  <si>
    <t>-</t>
  </si>
  <si>
    <r>
      <t xml:space="preserve">選 手 出 場 認 知 書 </t>
    </r>
    <r>
      <rPr>
        <sz val="9"/>
        <rFont val="ＭＳ 明朝"/>
        <family val="1"/>
      </rPr>
      <t>(少年のみ)</t>
    </r>
  </si>
  <si>
    <t>令和　　年　 月　  日</t>
  </si>
  <si>
    <t>申　込
責任者
氏　名</t>
  </si>
  <si>
    <t>成年女子</t>
  </si>
  <si>
    <t>成年男子</t>
  </si>
  <si>
    <t>少年男子</t>
  </si>
  <si>
    <t>少年女子</t>
  </si>
  <si>
    <t>例</t>
  </si>
  <si>
    <t>山形　太郎</t>
  </si>
  <si>
    <t>1234567890</t>
  </si>
  <si>
    <t>山形市霞城町1-1-1</t>
  </si>
  <si>
    <t>山形東</t>
  </si>
  <si>
    <t>山形</t>
  </si>
  <si>
    <t>山形　花子</t>
  </si>
  <si>
    <t>(株)山形産業</t>
  </si>
  <si>
    <t>フリガナ</t>
  </si>
  <si>
    <t>ヤマガタ　ハナコ</t>
  </si>
  <si>
    <t>フリガナ</t>
  </si>
  <si>
    <t>ヤマガタ　タロウ</t>
  </si>
  <si>
    <t>令和3年度</t>
  </si>
  <si>
    <t>第76回国民体育大会山形県予選会</t>
  </si>
  <si>
    <t>E-mail</t>
  </si>
  <si>
    <t>E-mail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</si>
</sst>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[$-411]ge\.m\.d;@"/>
    <numFmt numFmtId="178" formatCode="[$-411]gee\.mm\.dd;@"/>
    <numFmt numFmtId="179" formatCode="&quot;¥&quot;#,##0\ &quot;円&quot;"/>
    <numFmt numFmtId="180" formatCode="#,##0\ &quot;円&quot;"/>
    <numFmt numFmtId="181" formatCode="#,##0&quot;名&quot;"/>
    <numFmt numFmtId="182" formatCode="#,##0&quot;名＝&quot;"/>
    <numFmt numFmtId="183" formatCode="#,##0&quot;　名＝&quot;"/>
    <numFmt numFmtId="184" formatCode="&quot;¥&quot;#,##0&quot;円&quot;"/>
    <numFmt numFmtId="185" formatCode="#,##0&quot;円&quot;"/>
    <numFmt numFmtId="186" formatCode="&quot;平&quot;&quot;成&quot;\ 0\ &quot;年&quot;&quot;度&quot;"/>
    <numFmt numFmtId="187" formatCode="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"/>
    <numFmt numFmtId="193" formatCode="[&lt;=999]000;[&lt;=9999]000\-00;000\-0000"/>
    <numFmt numFmtId="194" formatCode="yyyy/m/d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3">
    <font>
      <sz val="12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0.2"/>
      <color indexed="12"/>
      <name val="ＭＳ ゴシック"/>
      <family val="3"/>
    </font>
    <font>
      <u val="single"/>
      <sz val="10.2"/>
      <color indexed="36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0.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8" fontId="3" fillId="0" borderId="14" xfId="49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38" fontId="3" fillId="0" borderId="14" xfId="49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6" fillId="0" borderId="19" xfId="61" applyFont="1" applyBorder="1" applyAlignment="1">
      <alignment horizontal="left" vertical="center" shrinkToFit="1"/>
      <protection/>
    </xf>
    <xf numFmtId="0" fontId="6" fillId="0" borderId="14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78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38" fontId="3" fillId="0" borderId="14" xfId="49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10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indent="2"/>
    </xf>
    <xf numFmtId="0" fontId="6" fillId="0" borderId="22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6" fillId="0" borderId="15" xfId="43" applyNumberFormat="1" applyFont="1" applyBorder="1" applyAlignment="1" applyProtection="1">
      <alignment horizontal="left" vertical="center" shrinkToFit="1"/>
      <protection/>
    </xf>
    <xf numFmtId="49" fontId="3" fillId="0" borderId="23" xfId="0" applyNumberFormat="1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15" xfId="43" applyFont="1" applyBorder="1" applyAlignment="1" applyProtection="1">
      <alignment horizontal="left" vertical="center" shrinkToFit="1"/>
      <protection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9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2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　高校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6</xdr:row>
      <xdr:rowOff>142875</xdr:rowOff>
    </xdr:from>
    <xdr:to>
      <xdr:col>9</xdr:col>
      <xdr:colOff>1962150</xdr:colOff>
      <xdr:row>11</xdr:row>
      <xdr:rowOff>38100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7572375" y="1428750"/>
          <a:ext cx="20193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地区会長の証明用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・地区名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・会長名　　を入力</a:t>
          </a:r>
        </a:p>
      </xdr:txBody>
    </xdr:sp>
    <xdr:clientData/>
  </xdr:twoCellAnchor>
  <xdr:twoCellAnchor>
    <xdr:from>
      <xdr:col>9</xdr:col>
      <xdr:colOff>514350</xdr:colOff>
      <xdr:row>4</xdr:row>
      <xdr:rowOff>123825</xdr:rowOff>
    </xdr:from>
    <xdr:to>
      <xdr:col>9</xdr:col>
      <xdr:colOff>1228725</xdr:colOff>
      <xdr:row>6</xdr:row>
      <xdr:rowOff>104775</xdr:rowOff>
    </xdr:to>
    <xdr:sp>
      <xdr:nvSpPr>
        <xdr:cNvPr id="2" name="AutoShape 36"/>
        <xdr:cNvSpPr>
          <a:spLocks/>
        </xdr:cNvSpPr>
      </xdr:nvSpPr>
      <xdr:spPr>
        <a:xfrm>
          <a:off x="8143875" y="990600"/>
          <a:ext cx="714375" cy="400050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14</xdr:row>
      <xdr:rowOff>142875</xdr:rowOff>
    </xdr:from>
    <xdr:to>
      <xdr:col>2</xdr:col>
      <xdr:colOff>1352550</xdr:colOff>
      <xdr:row>19</xdr:row>
      <xdr:rowOff>38100</xdr:rowOff>
    </xdr:to>
    <xdr:sp>
      <xdr:nvSpPr>
        <xdr:cNvPr id="3" name="Text Box 37"/>
        <xdr:cNvSpPr txBox="1">
          <a:spLocks noChangeArrowheads="1"/>
        </xdr:cNvSpPr>
      </xdr:nvSpPr>
      <xdr:spPr>
        <a:xfrm>
          <a:off x="933450" y="2914650"/>
          <a:ext cx="21431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学校長の認知書用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・学校名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・校長名　　を入力</a:t>
          </a:r>
        </a:p>
      </xdr:txBody>
    </xdr:sp>
    <xdr:clientData/>
  </xdr:twoCellAnchor>
  <xdr:twoCellAnchor>
    <xdr:from>
      <xdr:col>1</xdr:col>
      <xdr:colOff>1133475</xdr:colOff>
      <xdr:row>12</xdr:row>
      <xdr:rowOff>0</xdr:rowOff>
    </xdr:from>
    <xdr:to>
      <xdr:col>2</xdr:col>
      <xdr:colOff>657225</xdr:colOff>
      <xdr:row>14</xdr:row>
      <xdr:rowOff>9525</xdr:rowOff>
    </xdr:to>
    <xdr:sp>
      <xdr:nvSpPr>
        <xdr:cNvPr id="4" name="AutoShape 40"/>
        <xdr:cNvSpPr>
          <a:spLocks/>
        </xdr:cNvSpPr>
      </xdr:nvSpPr>
      <xdr:spPr>
        <a:xfrm>
          <a:off x="1666875" y="2390775"/>
          <a:ext cx="714375" cy="390525"/>
        </a:xfrm>
        <a:prstGeom prst="up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pane xSplit="1" ySplit="10" topLeftCell="B11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C18" sqref="C18"/>
    </sheetView>
  </sheetViews>
  <sheetFormatPr defaultColWidth="9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69921875" style="1" customWidth="1"/>
    <col min="6" max="6" width="6.796875" style="1" bestFit="1" customWidth="1"/>
    <col min="7" max="7" width="15.69921875" style="1" customWidth="1"/>
    <col min="8" max="8" width="7" style="1" customWidth="1"/>
    <col min="9" max="9" width="15.09765625" style="1" customWidth="1"/>
    <col min="10" max="11" width="2.8984375" style="1" bestFit="1" customWidth="1"/>
    <col min="12" max="12" width="7.5" style="1" customWidth="1"/>
    <col min="13" max="16384" width="9" style="1" customWidth="1"/>
  </cols>
  <sheetData>
    <row r="1" spans="1:12" ht="11.25" customHeight="1">
      <c r="A1" s="43" t="s">
        <v>54</v>
      </c>
      <c r="B1" s="44"/>
      <c r="C1" s="44"/>
      <c r="D1" s="82" t="s">
        <v>4</v>
      </c>
      <c r="E1" s="82"/>
      <c r="F1" s="82"/>
      <c r="G1" s="82"/>
      <c r="H1" s="82"/>
      <c r="I1" s="89" t="s">
        <v>53</v>
      </c>
      <c r="J1" s="55"/>
      <c r="K1" s="55"/>
      <c r="L1" s="55"/>
    </row>
    <row r="2" spans="1:12" ht="11.25" customHeight="1">
      <c r="A2" s="45"/>
      <c r="B2" s="40"/>
      <c r="C2" s="40"/>
      <c r="D2" s="82"/>
      <c r="E2" s="82"/>
      <c r="F2" s="82"/>
      <c r="G2" s="82"/>
      <c r="H2" s="82"/>
      <c r="I2" s="89"/>
      <c r="J2" s="55"/>
      <c r="K2" s="55"/>
      <c r="L2" s="55"/>
    </row>
    <row r="3" spans="1:12" ht="3.75" customHeight="1">
      <c r="A3" s="90"/>
      <c r="B3" s="91"/>
      <c r="C3" s="91"/>
      <c r="D3" s="91"/>
      <c r="E3" s="91"/>
      <c r="F3" s="91"/>
      <c r="G3" s="91"/>
      <c r="H3" s="91"/>
      <c r="I3" s="91"/>
      <c r="J3" s="55"/>
      <c r="K3" s="55"/>
      <c r="L3" s="55"/>
    </row>
    <row r="4" spans="1:12" ht="19.5" customHeight="1">
      <c r="A4" s="86" t="s">
        <v>36</v>
      </c>
      <c r="B4" s="78"/>
      <c r="C4" s="79"/>
      <c r="D4" s="86" t="s">
        <v>11</v>
      </c>
      <c r="E4" s="18"/>
      <c r="F4" s="9" t="s">
        <v>23</v>
      </c>
      <c r="G4" s="54"/>
      <c r="H4" s="9" t="s">
        <v>24</v>
      </c>
      <c r="I4" s="69"/>
      <c r="J4" s="70"/>
      <c r="L4" s="19" t="s">
        <v>29</v>
      </c>
    </row>
    <row r="5" spans="1:12" ht="18" customHeight="1">
      <c r="A5" s="88"/>
      <c r="B5" s="80"/>
      <c r="C5" s="81"/>
      <c r="D5" s="75"/>
      <c r="E5" s="21"/>
      <c r="F5" s="10" t="s">
        <v>56</v>
      </c>
      <c r="G5" s="71"/>
      <c r="H5" s="72"/>
      <c r="I5" s="72"/>
      <c r="J5" s="73"/>
      <c r="L5" s="22">
        <v>1500</v>
      </c>
    </row>
    <row r="6" spans="1:12" ht="7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9.5" customHeight="1">
      <c r="A7" s="8" t="s">
        <v>22</v>
      </c>
      <c r="B7" s="83" t="s">
        <v>39</v>
      </c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7.5" customHeight="1">
      <c r="A8" s="67"/>
      <c r="B8" s="67"/>
      <c r="C8" s="67"/>
      <c r="D8" s="67"/>
      <c r="E8" s="67"/>
      <c r="F8" s="67"/>
      <c r="G8" s="67"/>
      <c r="H8" s="67"/>
      <c r="I8" s="67"/>
      <c r="J8" s="68"/>
      <c r="K8" s="68"/>
      <c r="L8" s="68"/>
    </row>
    <row r="9" spans="1:12" s="15" customFormat="1" ht="15">
      <c r="A9" s="61"/>
      <c r="B9" s="59" t="s">
        <v>2</v>
      </c>
      <c r="C9" s="61" t="s">
        <v>51</v>
      </c>
      <c r="D9" s="61" t="s">
        <v>0</v>
      </c>
      <c r="E9" s="63" t="s">
        <v>3</v>
      </c>
      <c r="F9" s="61" t="s">
        <v>5</v>
      </c>
      <c r="G9" s="59" t="s">
        <v>18</v>
      </c>
      <c r="H9" s="74" t="s">
        <v>19</v>
      </c>
      <c r="I9" s="65" t="s">
        <v>30</v>
      </c>
      <c r="J9" s="58" t="s">
        <v>6</v>
      </c>
      <c r="K9" s="58"/>
      <c r="L9" s="58" t="s">
        <v>1</v>
      </c>
    </row>
    <row r="10" spans="1:12" s="15" customFormat="1" ht="15">
      <c r="A10" s="62"/>
      <c r="B10" s="60"/>
      <c r="C10" s="62"/>
      <c r="D10" s="62"/>
      <c r="E10" s="64"/>
      <c r="F10" s="62"/>
      <c r="G10" s="60"/>
      <c r="H10" s="62"/>
      <c r="I10" s="66"/>
      <c r="J10" s="19" t="s">
        <v>26</v>
      </c>
      <c r="K10" s="19" t="s">
        <v>27</v>
      </c>
      <c r="L10" s="58"/>
    </row>
    <row r="11" spans="1:12" ht="21" customHeight="1">
      <c r="A11" s="7" t="s">
        <v>21</v>
      </c>
      <c r="B11" s="23"/>
      <c r="C11" s="23"/>
      <c r="D11" s="42"/>
      <c r="E11" s="30"/>
      <c r="F11" s="23"/>
      <c r="G11" s="29"/>
      <c r="H11" s="23"/>
      <c r="I11" s="27"/>
      <c r="J11" s="76"/>
      <c r="K11" s="77"/>
      <c r="L11" s="25">
        <f>J11*$L$5</f>
        <v>0</v>
      </c>
    </row>
    <row r="12" spans="1:12" ht="21" customHeight="1">
      <c r="A12" s="7" t="s">
        <v>28</v>
      </c>
      <c r="B12" s="23"/>
      <c r="C12" s="23"/>
      <c r="D12" s="42"/>
      <c r="E12" s="31"/>
      <c r="F12" s="23"/>
      <c r="G12" s="30"/>
      <c r="H12" s="23"/>
      <c r="I12" s="27"/>
      <c r="J12" s="75"/>
      <c r="K12" s="75"/>
      <c r="L12" s="25">
        <f aca="true" t="shared" si="0" ref="L12:L27">J12*$L$5</f>
        <v>0</v>
      </c>
    </row>
    <row r="13" spans="1:12" ht="21" customHeight="1">
      <c r="A13" s="20">
        <v>1</v>
      </c>
      <c r="B13" s="23"/>
      <c r="C13" s="23"/>
      <c r="D13" s="42"/>
      <c r="E13" s="30"/>
      <c r="F13" s="23"/>
      <c r="G13" s="29"/>
      <c r="H13" s="23"/>
      <c r="I13" s="27"/>
      <c r="J13" s="20"/>
      <c r="K13" s="20"/>
      <c r="L13" s="25">
        <f>IF(OR(J13=1,K13=1),1500,0)</f>
        <v>0</v>
      </c>
    </row>
    <row r="14" spans="1:12" ht="21" customHeight="1">
      <c r="A14" s="20">
        <v>2</v>
      </c>
      <c r="B14" s="23"/>
      <c r="C14" s="23"/>
      <c r="D14" s="42"/>
      <c r="E14" s="30"/>
      <c r="F14" s="23"/>
      <c r="G14" s="29"/>
      <c r="H14" s="23"/>
      <c r="I14" s="27"/>
      <c r="J14" s="20"/>
      <c r="K14" s="20"/>
      <c r="L14" s="25">
        <f aca="true" t="shared" si="1" ref="L14:L27">IF(OR(J14=1,K14=1),1500,0)</f>
        <v>0</v>
      </c>
    </row>
    <row r="15" spans="1:12" ht="21" customHeight="1">
      <c r="A15" s="20">
        <v>3</v>
      </c>
      <c r="B15" s="23"/>
      <c r="C15" s="23"/>
      <c r="D15" s="42"/>
      <c r="E15" s="30"/>
      <c r="F15" s="23"/>
      <c r="G15" s="29"/>
      <c r="H15" s="23"/>
      <c r="I15" s="27"/>
      <c r="J15" s="20"/>
      <c r="K15" s="20"/>
      <c r="L15" s="25">
        <f t="shared" si="1"/>
        <v>0</v>
      </c>
    </row>
    <row r="16" spans="1:12" ht="21" customHeight="1">
      <c r="A16" s="20">
        <v>4</v>
      </c>
      <c r="B16" s="23"/>
      <c r="C16" s="23"/>
      <c r="D16" s="42"/>
      <c r="E16" s="32"/>
      <c r="F16" s="23"/>
      <c r="G16" s="30"/>
      <c r="H16" s="23"/>
      <c r="I16" s="27"/>
      <c r="J16" s="20"/>
      <c r="K16" s="20"/>
      <c r="L16" s="25">
        <f t="shared" si="1"/>
        <v>0</v>
      </c>
    </row>
    <row r="17" spans="1:12" ht="21" customHeight="1">
      <c r="A17" s="20">
        <v>5</v>
      </c>
      <c r="B17" s="23"/>
      <c r="C17" s="23"/>
      <c r="D17" s="42"/>
      <c r="E17" s="32"/>
      <c r="F17" s="23"/>
      <c r="G17" s="30"/>
      <c r="H17" s="23"/>
      <c r="I17" s="27"/>
      <c r="J17" s="20"/>
      <c r="K17" s="20"/>
      <c r="L17" s="25">
        <f t="shared" si="1"/>
        <v>0</v>
      </c>
    </row>
    <row r="18" spans="1:12" ht="21" customHeight="1">
      <c r="A18" s="20">
        <v>6</v>
      </c>
      <c r="B18" s="23"/>
      <c r="C18" s="23"/>
      <c r="D18" s="42"/>
      <c r="E18" s="32"/>
      <c r="F18" s="23"/>
      <c r="G18" s="30"/>
      <c r="H18" s="23"/>
      <c r="I18" s="27"/>
      <c r="J18" s="20"/>
      <c r="K18" s="20"/>
      <c r="L18" s="25">
        <f t="shared" si="1"/>
        <v>0</v>
      </c>
    </row>
    <row r="19" spans="1:12" ht="21" customHeight="1">
      <c r="A19" s="20">
        <v>7</v>
      </c>
      <c r="B19" s="23"/>
      <c r="C19" s="23"/>
      <c r="D19" s="42"/>
      <c r="E19" s="32"/>
      <c r="F19" s="23"/>
      <c r="G19" s="30"/>
      <c r="H19" s="23"/>
      <c r="I19" s="27"/>
      <c r="J19" s="20"/>
      <c r="K19" s="20"/>
      <c r="L19" s="25">
        <f t="shared" si="1"/>
        <v>0</v>
      </c>
    </row>
    <row r="20" spans="1:12" ht="21" customHeight="1">
      <c r="A20" s="20">
        <v>8</v>
      </c>
      <c r="B20" s="23"/>
      <c r="C20" s="23"/>
      <c r="D20" s="42"/>
      <c r="E20" s="30"/>
      <c r="F20" s="23"/>
      <c r="G20" s="30"/>
      <c r="H20" s="23"/>
      <c r="I20" s="27"/>
      <c r="J20" s="20"/>
      <c r="K20" s="20"/>
      <c r="L20" s="25">
        <f t="shared" si="1"/>
        <v>0</v>
      </c>
    </row>
    <row r="21" spans="1:12" ht="21" customHeight="1">
      <c r="A21" s="20">
        <v>9</v>
      </c>
      <c r="B21" s="23"/>
      <c r="C21" s="23"/>
      <c r="D21" s="42"/>
      <c r="E21" s="30"/>
      <c r="F21" s="23"/>
      <c r="G21" s="30"/>
      <c r="H21" s="23"/>
      <c r="I21" s="27"/>
      <c r="J21" s="20"/>
      <c r="K21" s="20"/>
      <c r="L21" s="25">
        <f t="shared" si="1"/>
        <v>0</v>
      </c>
    </row>
    <row r="22" spans="1:12" ht="21" customHeight="1">
      <c r="A22" s="20">
        <v>10</v>
      </c>
      <c r="B22" s="23"/>
      <c r="C22" s="23"/>
      <c r="D22" s="42"/>
      <c r="E22" s="30"/>
      <c r="F22" s="23"/>
      <c r="G22" s="30"/>
      <c r="H22" s="23"/>
      <c r="I22" s="27"/>
      <c r="J22" s="20"/>
      <c r="K22" s="20"/>
      <c r="L22" s="25">
        <f t="shared" si="1"/>
        <v>0</v>
      </c>
    </row>
    <row r="23" spans="1:12" ht="21" customHeight="1">
      <c r="A23" s="20">
        <v>11</v>
      </c>
      <c r="B23" s="23"/>
      <c r="C23" s="23"/>
      <c r="D23" s="42"/>
      <c r="E23" s="30"/>
      <c r="F23" s="23"/>
      <c r="G23" s="30"/>
      <c r="H23" s="23"/>
      <c r="I23" s="27"/>
      <c r="J23" s="20"/>
      <c r="K23" s="20"/>
      <c r="L23" s="25">
        <f t="shared" si="1"/>
        <v>0</v>
      </c>
    </row>
    <row r="24" spans="1:12" ht="21" customHeight="1">
      <c r="A24" s="20">
        <v>12</v>
      </c>
      <c r="B24" s="23"/>
      <c r="C24" s="23"/>
      <c r="D24" s="42"/>
      <c r="E24" s="30"/>
      <c r="F24" s="23"/>
      <c r="G24" s="30"/>
      <c r="H24" s="23"/>
      <c r="I24" s="27"/>
      <c r="J24" s="20"/>
      <c r="K24" s="20"/>
      <c r="L24" s="25">
        <f t="shared" si="1"/>
        <v>0</v>
      </c>
    </row>
    <row r="25" spans="1:12" ht="21" customHeight="1">
      <c r="A25" s="20">
        <v>13</v>
      </c>
      <c r="B25" s="23"/>
      <c r="C25" s="23"/>
      <c r="D25" s="42"/>
      <c r="E25" s="30"/>
      <c r="F25" s="23"/>
      <c r="G25" s="30"/>
      <c r="H25" s="23"/>
      <c r="I25" s="27"/>
      <c r="J25" s="20"/>
      <c r="K25" s="20"/>
      <c r="L25" s="25">
        <f t="shared" si="1"/>
        <v>0</v>
      </c>
    </row>
    <row r="26" spans="1:12" ht="21" customHeight="1">
      <c r="A26" s="20">
        <v>14</v>
      </c>
      <c r="B26" s="23"/>
      <c r="C26" s="23"/>
      <c r="D26" s="42"/>
      <c r="E26" s="30"/>
      <c r="F26" s="23"/>
      <c r="G26" s="30"/>
      <c r="H26" s="23"/>
      <c r="I26" s="27"/>
      <c r="J26" s="20"/>
      <c r="K26" s="20"/>
      <c r="L26" s="25">
        <f t="shared" si="1"/>
        <v>0</v>
      </c>
    </row>
    <row r="27" spans="1:12" ht="21" customHeight="1">
      <c r="A27" s="20">
        <v>15</v>
      </c>
      <c r="B27" s="23"/>
      <c r="C27" s="23"/>
      <c r="D27" s="42"/>
      <c r="E27" s="30"/>
      <c r="F27" s="23"/>
      <c r="G27" s="30"/>
      <c r="H27" s="23"/>
      <c r="I27" s="27"/>
      <c r="J27" s="20"/>
      <c r="K27" s="20"/>
      <c r="L27" s="25">
        <f t="shared" si="1"/>
        <v>0</v>
      </c>
    </row>
    <row r="28" spans="10:12" ht="16.5" customHeight="1">
      <c r="J28" s="57" t="s">
        <v>12</v>
      </c>
      <c r="K28" s="57"/>
      <c r="L28" s="26">
        <f>SUM(L11:L27)</f>
        <v>0</v>
      </c>
    </row>
    <row r="29" spans="1:12" ht="63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5">
      <c r="A30" s="55"/>
      <c r="B30" s="55"/>
      <c r="C30" s="55"/>
      <c r="D30" s="55"/>
      <c r="E30" s="55"/>
      <c r="F30" s="55"/>
      <c r="G30" s="56" t="s">
        <v>17</v>
      </c>
      <c r="H30" s="56"/>
      <c r="I30" s="56"/>
      <c r="J30" s="56"/>
      <c r="K30" s="56"/>
      <c r="L30" s="56"/>
    </row>
    <row r="33" spans="1:12" s="52" customFormat="1" ht="18" customHeight="1">
      <c r="A33" s="47" t="s">
        <v>41</v>
      </c>
      <c r="B33" s="47" t="s">
        <v>42</v>
      </c>
      <c r="C33" s="47" t="s">
        <v>52</v>
      </c>
      <c r="D33" s="48">
        <v>37713</v>
      </c>
      <c r="E33" s="49" t="s">
        <v>44</v>
      </c>
      <c r="F33" s="47">
        <v>1</v>
      </c>
      <c r="G33" s="49" t="s">
        <v>45</v>
      </c>
      <c r="H33" s="47" t="s">
        <v>46</v>
      </c>
      <c r="I33" s="50" t="s">
        <v>43</v>
      </c>
      <c r="J33" s="46">
        <v>1</v>
      </c>
      <c r="K33" s="46">
        <v>1</v>
      </c>
      <c r="L33" s="51">
        <f>J33*$L$5</f>
        <v>1500</v>
      </c>
    </row>
    <row r="34" ht="18" customHeight="1">
      <c r="A34" s="53"/>
    </row>
  </sheetData>
  <sheetProtection selectLockedCells="1" selectUnlockedCells="1"/>
  <mergeCells count="29">
    <mergeCell ref="C9:C10"/>
    <mergeCell ref="D1:H2"/>
    <mergeCell ref="B7:L7"/>
    <mergeCell ref="D4:D5"/>
    <mergeCell ref="A6:L6"/>
    <mergeCell ref="A4:A5"/>
    <mergeCell ref="I1:I2"/>
    <mergeCell ref="J1:L2"/>
    <mergeCell ref="A3:L3"/>
    <mergeCell ref="A29:L29"/>
    <mergeCell ref="A8:L8"/>
    <mergeCell ref="L9:L10"/>
    <mergeCell ref="I4:J4"/>
    <mergeCell ref="G5:J5"/>
    <mergeCell ref="H9:H10"/>
    <mergeCell ref="G9:G10"/>
    <mergeCell ref="J12:K12"/>
    <mergeCell ref="J11:K11"/>
    <mergeCell ref="B4:C5"/>
    <mergeCell ref="A30:F30"/>
    <mergeCell ref="G30:L30"/>
    <mergeCell ref="J28:K28"/>
    <mergeCell ref="J9:K9"/>
    <mergeCell ref="B9:B10"/>
    <mergeCell ref="A9:A10"/>
    <mergeCell ref="E9:E10"/>
    <mergeCell ref="D9:D10"/>
    <mergeCell ref="I9:I10"/>
    <mergeCell ref="F9:F10"/>
  </mergeCells>
  <dataValidations count="3">
    <dataValidation allowBlank="1" showInputMessage="1" showErrorMessage="1" imeMode="disabled" sqref="I15:I27 F11:F27 G4 D11:D27 A34 L5 A13:A27 I4 I11:I13 A1:C2 D1 I1:L2 I33 F33 D33 L33 L11:L28"/>
    <dataValidation allowBlank="1" showInputMessage="1" showErrorMessage="1" imeMode="hiragana" sqref="E4:E5 E11:E27 B11:C27 G11:H27 B4 E33 A33:C33 G33:H33"/>
    <dataValidation type="whole" operator="equal" showInputMessage="1" showErrorMessage="1" imeMode="disabled" sqref="K11:K27 J11:J12 J15:J27 J33:K33">
      <formula1>1</formula1>
    </dataValidation>
  </dataValidations>
  <printOptions horizontalCentered="1" verticalCentered="1"/>
  <pageMargins left="0.7874015748031497" right="0.7874015748031497" top="0.5905511811023623" bottom="0.5905511811023623" header="0" footer="0"/>
  <pageSetup firstPageNumber="1" useFirstPageNumber="1" horizontalDpi="600" verticalDpi="600" orientation="landscape" paperSize="9" scale="83" r:id="rId3"/>
  <headerFooter alignWithMargins="0">
    <oddHeader>&amp;R&amp;14&amp;P/&amp;N</oddHeader>
  </headerFooter>
  <ignoredErrors>
    <ignoredError sqref="L1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H1" sqref="H1:H2"/>
      <selection pane="topRight" activeCell="H1" sqref="H1:H2"/>
      <selection pane="bottomLeft" activeCell="H1" sqref="H1:H2"/>
      <selection pane="bottomRight" activeCell="L13" sqref="L13"/>
    </sheetView>
  </sheetViews>
  <sheetFormatPr defaultColWidth="9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69921875" style="1" customWidth="1"/>
    <col min="6" max="6" width="6.796875" style="1" bestFit="1" customWidth="1"/>
    <col min="7" max="7" width="15.69921875" style="1" customWidth="1"/>
    <col min="8" max="8" width="7" style="1" customWidth="1"/>
    <col min="9" max="9" width="15.09765625" style="1" customWidth="1"/>
    <col min="10" max="11" width="2.8984375" style="1" bestFit="1" customWidth="1"/>
    <col min="12" max="12" width="7.5" style="1" customWidth="1"/>
    <col min="13" max="16384" width="9" style="1" customWidth="1"/>
  </cols>
  <sheetData>
    <row r="1" spans="1:12" ht="11.25" customHeight="1">
      <c r="A1" s="43" t="s">
        <v>54</v>
      </c>
      <c r="B1" s="44"/>
      <c r="C1" s="44"/>
      <c r="D1" s="82" t="s">
        <v>4</v>
      </c>
      <c r="E1" s="82"/>
      <c r="F1" s="82"/>
      <c r="G1" s="82"/>
      <c r="H1" s="82"/>
      <c r="I1" s="89" t="s">
        <v>53</v>
      </c>
      <c r="J1" s="55"/>
      <c r="K1" s="55"/>
      <c r="L1" s="55"/>
    </row>
    <row r="2" spans="1:12" ht="11.25" customHeight="1">
      <c r="A2" s="45"/>
      <c r="B2" s="40"/>
      <c r="C2" s="40"/>
      <c r="D2" s="82"/>
      <c r="E2" s="82"/>
      <c r="F2" s="82"/>
      <c r="G2" s="82"/>
      <c r="H2" s="82"/>
      <c r="I2" s="89"/>
      <c r="J2" s="55"/>
      <c r="K2" s="55"/>
      <c r="L2" s="55"/>
    </row>
    <row r="3" spans="1:12" ht="3.75" customHeight="1">
      <c r="A3" s="90"/>
      <c r="B3" s="91"/>
      <c r="C3" s="91"/>
      <c r="D3" s="91"/>
      <c r="E3" s="91"/>
      <c r="F3" s="91"/>
      <c r="G3" s="91"/>
      <c r="H3" s="91"/>
      <c r="I3" s="91"/>
      <c r="J3" s="55"/>
      <c r="K3" s="55"/>
      <c r="L3" s="55"/>
    </row>
    <row r="4" spans="1:12" ht="19.5" customHeight="1">
      <c r="A4" s="86" t="s">
        <v>36</v>
      </c>
      <c r="B4" s="78"/>
      <c r="C4" s="79"/>
      <c r="D4" s="86" t="s">
        <v>11</v>
      </c>
      <c r="E4" s="18"/>
      <c r="F4" s="9" t="s">
        <v>10</v>
      </c>
      <c r="G4" s="54"/>
      <c r="H4" s="9" t="s">
        <v>9</v>
      </c>
      <c r="I4" s="69"/>
      <c r="J4" s="70"/>
      <c r="L4" s="19" t="s">
        <v>29</v>
      </c>
    </row>
    <row r="5" spans="1:12" ht="18" customHeight="1">
      <c r="A5" s="88"/>
      <c r="B5" s="80"/>
      <c r="C5" s="81"/>
      <c r="D5" s="75"/>
      <c r="E5" s="21"/>
      <c r="F5" s="10" t="s">
        <v>55</v>
      </c>
      <c r="G5" s="71"/>
      <c r="H5" s="72"/>
      <c r="I5" s="72"/>
      <c r="J5" s="73"/>
      <c r="L5" s="22">
        <v>1500</v>
      </c>
    </row>
    <row r="6" spans="1:12" ht="7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9.5" customHeight="1">
      <c r="A7" s="8" t="s">
        <v>22</v>
      </c>
      <c r="B7" s="83" t="s">
        <v>40</v>
      </c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7.5" customHeight="1">
      <c r="A8" s="67"/>
      <c r="B8" s="67"/>
      <c r="C8" s="67"/>
      <c r="D8" s="67"/>
      <c r="E8" s="67"/>
      <c r="F8" s="67"/>
      <c r="G8" s="67"/>
      <c r="H8" s="67"/>
      <c r="I8" s="67"/>
      <c r="J8" s="68"/>
      <c r="K8" s="68"/>
      <c r="L8" s="68"/>
    </row>
    <row r="9" spans="1:12" s="15" customFormat="1" ht="15">
      <c r="A9" s="61"/>
      <c r="B9" s="59" t="s">
        <v>2</v>
      </c>
      <c r="C9" s="61" t="s">
        <v>51</v>
      </c>
      <c r="D9" s="61" t="s">
        <v>0</v>
      </c>
      <c r="E9" s="63" t="s">
        <v>3</v>
      </c>
      <c r="F9" s="61" t="s">
        <v>5</v>
      </c>
      <c r="G9" s="59" t="s">
        <v>18</v>
      </c>
      <c r="H9" s="74" t="s">
        <v>19</v>
      </c>
      <c r="I9" s="65" t="s">
        <v>30</v>
      </c>
      <c r="J9" s="58" t="s">
        <v>6</v>
      </c>
      <c r="K9" s="58"/>
      <c r="L9" s="58" t="s">
        <v>1</v>
      </c>
    </row>
    <row r="10" spans="1:12" s="15" customFormat="1" ht="15">
      <c r="A10" s="62"/>
      <c r="B10" s="60"/>
      <c r="C10" s="62"/>
      <c r="D10" s="62"/>
      <c r="E10" s="64"/>
      <c r="F10" s="62"/>
      <c r="G10" s="60"/>
      <c r="H10" s="62"/>
      <c r="I10" s="66"/>
      <c r="J10" s="19" t="s">
        <v>20</v>
      </c>
      <c r="K10" s="19" t="s">
        <v>7</v>
      </c>
      <c r="L10" s="58"/>
    </row>
    <row r="11" spans="1:12" ht="21" customHeight="1">
      <c r="A11" s="7" t="s">
        <v>21</v>
      </c>
      <c r="B11" s="23"/>
      <c r="C11" s="23"/>
      <c r="D11" s="42"/>
      <c r="E11" s="30"/>
      <c r="F11" s="23"/>
      <c r="G11" s="29"/>
      <c r="H11" s="23"/>
      <c r="I11" s="27"/>
      <c r="J11" s="76"/>
      <c r="K11" s="77"/>
      <c r="L11" s="25">
        <f>J11*$L$5</f>
        <v>0</v>
      </c>
    </row>
    <row r="12" spans="1:12" ht="21" customHeight="1">
      <c r="A12" s="7" t="s">
        <v>25</v>
      </c>
      <c r="B12" s="23"/>
      <c r="C12" s="23"/>
      <c r="D12" s="42"/>
      <c r="E12" s="31"/>
      <c r="F12" s="23"/>
      <c r="G12" s="30"/>
      <c r="H12" s="23"/>
      <c r="I12" s="27"/>
      <c r="J12" s="75"/>
      <c r="K12" s="75"/>
      <c r="L12" s="25">
        <f aca="true" t="shared" si="0" ref="L12:L27">J12*$L$5</f>
        <v>0</v>
      </c>
    </row>
    <row r="13" spans="1:12" ht="21" customHeight="1">
      <c r="A13" s="20">
        <v>1</v>
      </c>
      <c r="B13" s="23"/>
      <c r="C13" s="23"/>
      <c r="D13" s="42"/>
      <c r="E13" s="30"/>
      <c r="F13" s="23"/>
      <c r="G13" s="29"/>
      <c r="H13" s="23"/>
      <c r="I13" s="27"/>
      <c r="J13" s="20"/>
      <c r="K13" s="20"/>
      <c r="L13" s="25">
        <f>IF(OR(J13=1,K13=1),1500,0)</f>
        <v>0</v>
      </c>
    </row>
    <row r="14" spans="1:12" ht="21" customHeight="1">
      <c r="A14" s="20">
        <v>2</v>
      </c>
      <c r="B14" s="23"/>
      <c r="C14" s="23"/>
      <c r="D14" s="42"/>
      <c r="E14" s="30"/>
      <c r="F14" s="23"/>
      <c r="G14" s="29"/>
      <c r="H14" s="23"/>
      <c r="I14" s="27"/>
      <c r="J14" s="20"/>
      <c r="K14" s="20"/>
      <c r="L14" s="25">
        <f aca="true" t="shared" si="1" ref="L14:L27">IF(OR(J14=1,K14=1),1500,0)</f>
        <v>0</v>
      </c>
    </row>
    <row r="15" spans="1:12" ht="21" customHeight="1">
      <c r="A15" s="20">
        <v>3</v>
      </c>
      <c r="B15" s="23"/>
      <c r="C15" s="23"/>
      <c r="D15" s="42"/>
      <c r="E15" s="30"/>
      <c r="F15" s="23"/>
      <c r="G15" s="29"/>
      <c r="H15" s="23"/>
      <c r="I15" s="27"/>
      <c r="J15" s="20"/>
      <c r="K15" s="20"/>
      <c r="L15" s="25">
        <f t="shared" si="1"/>
        <v>0</v>
      </c>
    </row>
    <row r="16" spans="1:12" ht="21" customHeight="1">
      <c r="A16" s="20">
        <v>4</v>
      </c>
      <c r="B16" s="23"/>
      <c r="C16" s="23"/>
      <c r="D16" s="42"/>
      <c r="E16" s="32"/>
      <c r="F16" s="23"/>
      <c r="G16" s="30"/>
      <c r="H16" s="23"/>
      <c r="I16" s="27"/>
      <c r="J16" s="20"/>
      <c r="K16" s="20"/>
      <c r="L16" s="25">
        <f t="shared" si="1"/>
        <v>0</v>
      </c>
    </row>
    <row r="17" spans="1:12" ht="21" customHeight="1">
      <c r="A17" s="20">
        <v>5</v>
      </c>
      <c r="B17" s="23"/>
      <c r="C17" s="23"/>
      <c r="D17" s="42"/>
      <c r="E17" s="32"/>
      <c r="F17" s="23"/>
      <c r="G17" s="30"/>
      <c r="H17" s="23"/>
      <c r="I17" s="27"/>
      <c r="J17" s="20"/>
      <c r="K17" s="20"/>
      <c r="L17" s="25">
        <f t="shared" si="1"/>
        <v>0</v>
      </c>
    </row>
    <row r="18" spans="1:12" ht="21" customHeight="1">
      <c r="A18" s="20">
        <v>6</v>
      </c>
      <c r="B18" s="23"/>
      <c r="C18" s="23"/>
      <c r="D18" s="42"/>
      <c r="E18" s="32"/>
      <c r="F18" s="23"/>
      <c r="G18" s="30"/>
      <c r="H18" s="23"/>
      <c r="I18" s="27"/>
      <c r="J18" s="20"/>
      <c r="K18" s="20"/>
      <c r="L18" s="25">
        <f t="shared" si="1"/>
        <v>0</v>
      </c>
    </row>
    <row r="19" spans="1:12" ht="21" customHeight="1">
      <c r="A19" s="20">
        <v>7</v>
      </c>
      <c r="B19" s="23"/>
      <c r="C19" s="23"/>
      <c r="D19" s="42"/>
      <c r="E19" s="32"/>
      <c r="F19" s="23"/>
      <c r="G19" s="30"/>
      <c r="H19" s="23"/>
      <c r="I19" s="27"/>
      <c r="J19" s="20"/>
      <c r="K19" s="20"/>
      <c r="L19" s="25">
        <f t="shared" si="1"/>
        <v>0</v>
      </c>
    </row>
    <row r="20" spans="1:12" ht="21" customHeight="1">
      <c r="A20" s="20">
        <v>8</v>
      </c>
      <c r="B20" s="23"/>
      <c r="C20" s="23"/>
      <c r="D20" s="42"/>
      <c r="E20" s="30"/>
      <c r="F20" s="23"/>
      <c r="G20" s="30"/>
      <c r="H20" s="23"/>
      <c r="I20" s="27"/>
      <c r="J20" s="20"/>
      <c r="K20" s="20"/>
      <c r="L20" s="25">
        <f t="shared" si="1"/>
        <v>0</v>
      </c>
    </row>
    <row r="21" spans="1:12" ht="21" customHeight="1">
      <c r="A21" s="20">
        <v>9</v>
      </c>
      <c r="B21" s="23"/>
      <c r="C21" s="23"/>
      <c r="D21" s="42"/>
      <c r="E21" s="30"/>
      <c r="F21" s="23"/>
      <c r="G21" s="30"/>
      <c r="H21" s="23"/>
      <c r="I21" s="27"/>
      <c r="J21" s="20"/>
      <c r="K21" s="20"/>
      <c r="L21" s="25">
        <f t="shared" si="1"/>
        <v>0</v>
      </c>
    </row>
    <row r="22" spans="1:12" ht="21" customHeight="1">
      <c r="A22" s="20">
        <v>10</v>
      </c>
      <c r="B22" s="23"/>
      <c r="C22" s="23"/>
      <c r="D22" s="42"/>
      <c r="E22" s="30"/>
      <c r="F22" s="23"/>
      <c r="G22" s="30"/>
      <c r="H22" s="23"/>
      <c r="I22" s="27"/>
      <c r="J22" s="20"/>
      <c r="K22" s="20"/>
      <c r="L22" s="25">
        <f t="shared" si="1"/>
        <v>0</v>
      </c>
    </row>
    <row r="23" spans="1:12" ht="21" customHeight="1">
      <c r="A23" s="20">
        <v>11</v>
      </c>
      <c r="B23" s="23"/>
      <c r="C23" s="23"/>
      <c r="D23" s="42"/>
      <c r="E23" s="30"/>
      <c r="F23" s="23"/>
      <c r="G23" s="30"/>
      <c r="H23" s="23"/>
      <c r="I23" s="27"/>
      <c r="J23" s="20"/>
      <c r="K23" s="20"/>
      <c r="L23" s="25">
        <f t="shared" si="1"/>
        <v>0</v>
      </c>
    </row>
    <row r="24" spans="1:12" ht="21" customHeight="1">
      <c r="A24" s="20">
        <v>12</v>
      </c>
      <c r="B24" s="23"/>
      <c r="C24" s="23"/>
      <c r="D24" s="42"/>
      <c r="E24" s="30"/>
      <c r="F24" s="23"/>
      <c r="G24" s="30"/>
      <c r="H24" s="23"/>
      <c r="I24" s="27"/>
      <c r="J24" s="20"/>
      <c r="K24" s="20"/>
      <c r="L24" s="25">
        <f t="shared" si="1"/>
        <v>0</v>
      </c>
    </row>
    <row r="25" spans="1:12" ht="21" customHeight="1">
      <c r="A25" s="20">
        <v>13</v>
      </c>
      <c r="B25" s="23"/>
      <c r="C25" s="23"/>
      <c r="D25" s="42"/>
      <c r="E25" s="30"/>
      <c r="F25" s="23"/>
      <c r="G25" s="30"/>
      <c r="H25" s="23"/>
      <c r="I25" s="27"/>
      <c r="J25" s="20"/>
      <c r="K25" s="20"/>
      <c r="L25" s="25">
        <f t="shared" si="1"/>
        <v>0</v>
      </c>
    </row>
    <row r="26" spans="1:12" ht="21" customHeight="1">
      <c r="A26" s="20">
        <v>14</v>
      </c>
      <c r="B26" s="23"/>
      <c r="C26" s="23"/>
      <c r="D26" s="42"/>
      <c r="E26" s="30"/>
      <c r="F26" s="23"/>
      <c r="G26" s="30"/>
      <c r="H26" s="23"/>
      <c r="I26" s="27"/>
      <c r="J26" s="20"/>
      <c r="K26" s="20"/>
      <c r="L26" s="25">
        <f t="shared" si="1"/>
        <v>0</v>
      </c>
    </row>
    <row r="27" spans="1:12" ht="21" customHeight="1">
      <c r="A27" s="20">
        <v>15</v>
      </c>
      <c r="B27" s="23"/>
      <c r="C27" s="23"/>
      <c r="D27" s="42"/>
      <c r="E27" s="30"/>
      <c r="F27" s="23"/>
      <c r="G27" s="30"/>
      <c r="H27" s="23"/>
      <c r="I27" s="27"/>
      <c r="J27" s="20"/>
      <c r="K27" s="20"/>
      <c r="L27" s="25">
        <f t="shared" si="1"/>
        <v>0</v>
      </c>
    </row>
    <row r="28" spans="10:12" ht="16.5" customHeight="1">
      <c r="J28" s="57" t="s">
        <v>12</v>
      </c>
      <c r="K28" s="57"/>
      <c r="L28" s="26">
        <f>SUM(L11:L27)</f>
        <v>0</v>
      </c>
    </row>
    <row r="29" spans="1:12" ht="63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5">
      <c r="A30" s="55"/>
      <c r="B30" s="55"/>
      <c r="C30" s="55"/>
      <c r="D30" s="55"/>
      <c r="E30" s="55"/>
      <c r="F30" s="55"/>
      <c r="G30" s="56" t="s">
        <v>17</v>
      </c>
      <c r="H30" s="56"/>
      <c r="I30" s="56"/>
      <c r="J30" s="56"/>
      <c r="K30" s="56"/>
      <c r="L30" s="56"/>
    </row>
    <row r="33" spans="1:12" s="52" customFormat="1" ht="18" customHeight="1">
      <c r="A33" s="47" t="s">
        <v>41</v>
      </c>
      <c r="B33" s="47" t="s">
        <v>47</v>
      </c>
      <c r="C33" s="47" t="s">
        <v>50</v>
      </c>
      <c r="D33" s="48">
        <v>37713</v>
      </c>
      <c r="E33" s="49" t="s">
        <v>44</v>
      </c>
      <c r="F33" s="47">
        <v>1</v>
      </c>
      <c r="G33" s="49" t="s">
        <v>45</v>
      </c>
      <c r="H33" s="47" t="s">
        <v>46</v>
      </c>
      <c r="I33" s="50" t="s">
        <v>43</v>
      </c>
      <c r="J33" s="46">
        <v>1</v>
      </c>
      <c r="K33" s="46">
        <v>1</v>
      </c>
      <c r="L33" s="51">
        <f>J33*$L$5</f>
        <v>1500</v>
      </c>
    </row>
    <row r="34" ht="18" customHeight="1">
      <c r="A34" s="53"/>
    </row>
  </sheetData>
  <sheetProtection/>
  <mergeCells count="29">
    <mergeCell ref="B4:C5"/>
    <mergeCell ref="D1:H2"/>
    <mergeCell ref="A29:L29"/>
    <mergeCell ref="A30:F30"/>
    <mergeCell ref="G30:L30"/>
    <mergeCell ref="J28:K28"/>
    <mergeCell ref="J9:K9"/>
    <mergeCell ref="B9:B10"/>
    <mergeCell ref="A9:A10"/>
    <mergeCell ref="D9:D10"/>
    <mergeCell ref="I9:I10"/>
    <mergeCell ref="F9:F10"/>
    <mergeCell ref="A3:L3"/>
    <mergeCell ref="A8:L8"/>
    <mergeCell ref="L9:L10"/>
    <mergeCell ref="I4:J4"/>
    <mergeCell ref="G5:J5"/>
    <mergeCell ref="H9:H10"/>
    <mergeCell ref="C9:C10"/>
    <mergeCell ref="G9:G10"/>
    <mergeCell ref="A4:A5"/>
    <mergeCell ref="J12:K12"/>
    <mergeCell ref="J11:K11"/>
    <mergeCell ref="I1:I2"/>
    <mergeCell ref="J1:L2"/>
    <mergeCell ref="B7:L7"/>
    <mergeCell ref="D4:D5"/>
    <mergeCell ref="A6:L6"/>
    <mergeCell ref="E9:E10"/>
  </mergeCells>
  <dataValidations count="3">
    <dataValidation allowBlank="1" showInputMessage="1" showErrorMessage="1" imeMode="disabled" sqref="I15:I27 F11:F27 G4 D11:D27 I1:L2 L5 A13:A27 I4 I11:I13 D33 L33 A34 I33 F33 A1:C2 D1 L11:L28"/>
    <dataValidation allowBlank="1" showInputMessage="1" showErrorMessage="1" imeMode="hiragana" sqref="E4:E5 E11:E27 B11:C27 G11:H27 B4 E33 G33:H33 A33:C33"/>
    <dataValidation type="whole" operator="equal" showInputMessage="1" showErrorMessage="1" imeMode="disabled" sqref="K11:K27 J11:J12 J15:J27 J33:K33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ignoredErrors>
    <ignoredError sqref="I3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L12" sqref="L12:L41"/>
    </sheetView>
  </sheetViews>
  <sheetFormatPr defaultColWidth="9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8984375" style="1" customWidth="1"/>
    <col min="6" max="6" width="6.796875" style="1" bestFit="1" customWidth="1"/>
    <col min="7" max="7" width="15.69921875" style="1" customWidth="1"/>
    <col min="8" max="8" width="7" style="1" customWidth="1"/>
    <col min="9" max="9" width="15.09765625" style="1" customWidth="1"/>
    <col min="10" max="11" width="2.8984375" style="1" bestFit="1" customWidth="1"/>
    <col min="12" max="12" width="7.5" style="1" customWidth="1"/>
    <col min="13" max="16384" width="9" style="1" customWidth="1"/>
  </cols>
  <sheetData>
    <row r="1" spans="1:12" ht="11.25" customHeight="1">
      <c r="A1" s="43" t="s">
        <v>54</v>
      </c>
      <c r="B1" s="44"/>
      <c r="C1" s="44"/>
      <c r="D1" s="82" t="s">
        <v>4</v>
      </c>
      <c r="E1" s="82"/>
      <c r="F1" s="82"/>
      <c r="G1" s="82"/>
      <c r="H1" s="82"/>
      <c r="I1" s="89" t="s">
        <v>53</v>
      </c>
      <c r="J1" s="55"/>
      <c r="K1" s="55"/>
      <c r="L1" s="55"/>
    </row>
    <row r="2" spans="1:12" ht="11.25" customHeight="1">
      <c r="A2" s="45"/>
      <c r="B2" s="40"/>
      <c r="C2" s="40"/>
      <c r="D2" s="82"/>
      <c r="E2" s="82"/>
      <c r="F2" s="82"/>
      <c r="G2" s="82"/>
      <c r="H2" s="82"/>
      <c r="I2" s="89"/>
      <c r="J2" s="55"/>
      <c r="K2" s="55"/>
      <c r="L2" s="55"/>
    </row>
    <row r="3" spans="1:12" ht="3.75" customHeight="1">
      <c r="A3" s="90"/>
      <c r="B3" s="91"/>
      <c r="C3" s="91"/>
      <c r="D3" s="91"/>
      <c r="E3" s="91"/>
      <c r="F3" s="91"/>
      <c r="G3" s="91"/>
      <c r="H3" s="91"/>
      <c r="I3" s="91"/>
      <c r="J3" s="55"/>
      <c r="K3" s="55"/>
      <c r="L3" s="55"/>
    </row>
    <row r="4" spans="1:12" ht="19.5" customHeight="1">
      <c r="A4" s="86" t="s">
        <v>8</v>
      </c>
      <c r="B4" s="78"/>
      <c r="C4" s="79"/>
      <c r="D4" s="86" t="s">
        <v>11</v>
      </c>
      <c r="E4" s="18"/>
      <c r="F4" s="9" t="s">
        <v>10</v>
      </c>
      <c r="G4" s="54"/>
      <c r="H4" s="9" t="s">
        <v>9</v>
      </c>
      <c r="I4" s="69"/>
      <c r="J4" s="70"/>
      <c r="L4" s="19" t="s">
        <v>29</v>
      </c>
    </row>
    <row r="5" spans="1:12" ht="18" customHeight="1">
      <c r="A5" s="88"/>
      <c r="B5" s="80"/>
      <c r="C5" s="81"/>
      <c r="D5" s="75"/>
      <c r="E5" s="39"/>
      <c r="F5" s="10" t="s">
        <v>55</v>
      </c>
      <c r="G5" s="92"/>
      <c r="H5" s="93"/>
      <c r="I5" s="93"/>
      <c r="J5" s="94"/>
      <c r="L5" s="22">
        <v>3000</v>
      </c>
    </row>
    <row r="6" spans="1:12" ht="7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9.5" customHeight="1">
      <c r="A7" s="8" t="s">
        <v>22</v>
      </c>
      <c r="B7" s="83" t="s">
        <v>38</v>
      </c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7.5" customHeight="1">
      <c r="A8" s="67"/>
      <c r="B8" s="67"/>
      <c r="C8" s="67"/>
      <c r="D8" s="67"/>
      <c r="E8" s="67"/>
      <c r="F8" s="67"/>
      <c r="G8" s="67"/>
      <c r="H8" s="67"/>
      <c r="I8" s="67"/>
      <c r="J8" s="68"/>
      <c r="K8" s="68"/>
      <c r="L8" s="68"/>
    </row>
    <row r="9" spans="1:12" s="15" customFormat="1" ht="14.25" customHeight="1">
      <c r="A9" s="61"/>
      <c r="B9" s="59" t="s">
        <v>2</v>
      </c>
      <c r="C9" s="61" t="s">
        <v>51</v>
      </c>
      <c r="D9" s="61" t="s">
        <v>0</v>
      </c>
      <c r="E9" s="63" t="s">
        <v>3</v>
      </c>
      <c r="F9" s="61" t="s">
        <v>5</v>
      </c>
      <c r="G9" s="59" t="s">
        <v>18</v>
      </c>
      <c r="H9" s="74" t="s">
        <v>19</v>
      </c>
      <c r="I9" s="65" t="s">
        <v>30</v>
      </c>
      <c r="J9" s="58" t="s">
        <v>6</v>
      </c>
      <c r="K9" s="58"/>
      <c r="L9" s="58" t="s">
        <v>1</v>
      </c>
    </row>
    <row r="10" spans="1:12" s="15" customFormat="1" ht="15">
      <c r="A10" s="62"/>
      <c r="B10" s="60"/>
      <c r="C10" s="62"/>
      <c r="D10" s="62"/>
      <c r="E10" s="64"/>
      <c r="F10" s="62"/>
      <c r="G10" s="60"/>
      <c r="H10" s="62"/>
      <c r="I10" s="66"/>
      <c r="J10" s="19" t="s">
        <v>20</v>
      </c>
      <c r="K10" s="19" t="s">
        <v>7</v>
      </c>
      <c r="L10" s="58"/>
    </row>
    <row r="11" spans="1:12" ht="21" customHeight="1">
      <c r="A11" s="7" t="s">
        <v>21</v>
      </c>
      <c r="B11" s="23"/>
      <c r="C11" s="23"/>
      <c r="D11" s="38"/>
      <c r="E11" s="30"/>
      <c r="F11" s="20" t="s">
        <v>33</v>
      </c>
      <c r="G11" s="24"/>
      <c r="H11" s="28"/>
      <c r="I11" s="27"/>
      <c r="J11" s="75"/>
      <c r="K11" s="75"/>
      <c r="L11" s="22">
        <f>J11*$L$5</f>
        <v>0</v>
      </c>
    </row>
    <row r="12" spans="1:12" ht="21" customHeight="1">
      <c r="A12" s="20">
        <v>1</v>
      </c>
      <c r="B12" s="23"/>
      <c r="C12" s="23"/>
      <c r="D12" s="38"/>
      <c r="E12" s="30"/>
      <c r="F12" s="20" t="s">
        <v>33</v>
      </c>
      <c r="G12" s="24"/>
      <c r="H12" s="28"/>
      <c r="I12" s="27"/>
      <c r="J12" s="20"/>
      <c r="K12" s="20"/>
      <c r="L12" s="25">
        <f>IF(OR(J12=1,K12=1),3000,0)</f>
        <v>0</v>
      </c>
    </row>
    <row r="13" spans="1:12" ht="21" customHeight="1">
      <c r="A13" s="20">
        <v>2</v>
      </c>
      <c r="B13" s="23"/>
      <c r="C13" s="23"/>
      <c r="D13" s="38"/>
      <c r="E13" s="30"/>
      <c r="F13" s="20" t="s">
        <v>33</v>
      </c>
      <c r="G13" s="24"/>
      <c r="H13" s="28"/>
      <c r="I13" s="27"/>
      <c r="J13" s="20"/>
      <c r="K13" s="20"/>
      <c r="L13" s="25">
        <f aca="true" t="shared" si="0" ref="L13:L41">IF(OR(J13=1,K13=1),3000,0)</f>
        <v>0</v>
      </c>
    </row>
    <row r="14" spans="1:12" ht="21" customHeight="1">
      <c r="A14" s="20">
        <v>3</v>
      </c>
      <c r="B14" s="23"/>
      <c r="C14" s="23"/>
      <c r="D14" s="38"/>
      <c r="E14" s="30"/>
      <c r="F14" s="20" t="s">
        <v>33</v>
      </c>
      <c r="G14" s="24"/>
      <c r="H14" s="28"/>
      <c r="I14" s="27"/>
      <c r="J14" s="20"/>
      <c r="K14" s="20"/>
      <c r="L14" s="25">
        <f t="shared" si="0"/>
        <v>0</v>
      </c>
    </row>
    <row r="15" spans="1:12" ht="21" customHeight="1">
      <c r="A15" s="20">
        <v>4</v>
      </c>
      <c r="B15" s="23"/>
      <c r="C15" s="23"/>
      <c r="D15" s="38"/>
      <c r="E15" s="30"/>
      <c r="F15" s="20" t="s">
        <v>33</v>
      </c>
      <c r="G15" s="24"/>
      <c r="H15" s="28"/>
      <c r="I15" s="27"/>
      <c r="J15" s="20"/>
      <c r="K15" s="20"/>
      <c r="L15" s="25">
        <f t="shared" si="0"/>
        <v>0</v>
      </c>
    </row>
    <row r="16" spans="1:12" ht="21" customHeight="1">
      <c r="A16" s="20">
        <v>5</v>
      </c>
      <c r="B16" s="23"/>
      <c r="C16" s="23"/>
      <c r="D16" s="38"/>
      <c r="E16" s="30"/>
      <c r="F16" s="20" t="s">
        <v>33</v>
      </c>
      <c r="G16" s="24"/>
      <c r="H16" s="28"/>
      <c r="I16" s="27"/>
      <c r="J16" s="20"/>
      <c r="K16" s="20"/>
      <c r="L16" s="25">
        <f t="shared" si="0"/>
        <v>0</v>
      </c>
    </row>
    <row r="17" spans="1:12" ht="21" customHeight="1">
      <c r="A17" s="20">
        <v>6</v>
      </c>
      <c r="B17" s="23"/>
      <c r="C17" s="23"/>
      <c r="D17" s="38"/>
      <c r="E17" s="30"/>
      <c r="F17" s="20" t="s">
        <v>33</v>
      </c>
      <c r="G17" s="24"/>
      <c r="H17" s="28"/>
      <c r="I17" s="27"/>
      <c r="J17" s="20"/>
      <c r="K17" s="20"/>
      <c r="L17" s="25">
        <f t="shared" si="0"/>
        <v>0</v>
      </c>
    </row>
    <row r="18" spans="1:12" ht="21" customHeight="1">
      <c r="A18" s="20">
        <v>7</v>
      </c>
      <c r="B18" s="23"/>
      <c r="C18" s="23"/>
      <c r="D18" s="38"/>
      <c r="E18" s="30"/>
      <c r="F18" s="20" t="s">
        <v>33</v>
      </c>
      <c r="G18" s="24"/>
      <c r="H18" s="28"/>
      <c r="I18" s="27"/>
      <c r="J18" s="20"/>
      <c r="K18" s="20"/>
      <c r="L18" s="25">
        <f t="shared" si="0"/>
        <v>0</v>
      </c>
    </row>
    <row r="19" spans="1:12" ht="21" customHeight="1">
      <c r="A19" s="20">
        <v>8</v>
      </c>
      <c r="B19" s="23"/>
      <c r="C19" s="23"/>
      <c r="D19" s="38"/>
      <c r="E19" s="30"/>
      <c r="F19" s="20" t="s">
        <v>33</v>
      </c>
      <c r="G19" s="24"/>
      <c r="H19" s="28"/>
      <c r="I19" s="27"/>
      <c r="J19" s="20"/>
      <c r="K19" s="20"/>
      <c r="L19" s="25">
        <f t="shared" si="0"/>
        <v>0</v>
      </c>
    </row>
    <row r="20" spans="1:12" ht="21" customHeight="1">
      <c r="A20" s="20">
        <v>9</v>
      </c>
      <c r="B20" s="23"/>
      <c r="C20" s="23"/>
      <c r="D20" s="38"/>
      <c r="E20" s="30"/>
      <c r="F20" s="20" t="s">
        <v>33</v>
      </c>
      <c r="G20" s="24"/>
      <c r="H20" s="28"/>
      <c r="I20" s="27"/>
      <c r="J20" s="20"/>
      <c r="K20" s="20"/>
      <c r="L20" s="25">
        <f t="shared" si="0"/>
        <v>0</v>
      </c>
    </row>
    <row r="21" spans="1:12" ht="21" customHeight="1">
      <c r="A21" s="20">
        <v>10</v>
      </c>
      <c r="B21" s="23"/>
      <c r="C21" s="23"/>
      <c r="D21" s="38"/>
      <c r="E21" s="30"/>
      <c r="F21" s="20" t="s">
        <v>33</v>
      </c>
      <c r="G21" s="24"/>
      <c r="H21" s="28"/>
      <c r="I21" s="27"/>
      <c r="J21" s="20"/>
      <c r="K21" s="20"/>
      <c r="L21" s="25">
        <f t="shared" si="0"/>
        <v>0</v>
      </c>
    </row>
    <row r="22" spans="1:12" ht="21" customHeight="1">
      <c r="A22" s="20">
        <v>11</v>
      </c>
      <c r="B22" s="23"/>
      <c r="C22" s="23"/>
      <c r="D22" s="38"/>
      <c r="E22" s="30"/>
      <c r="F22" s="20" t="s">
        <v>33</v>
      </c>
      <c r="G22" s="24"/>
      <c r="H22" s="28"/>
      <c r="I22" s="27"/>
      <c r="J22" s="20"/>
      <c r="K22" s="20"/>
      <c r="L22" s="25">
        <f t="shared" si="0"/>
        <v>0</v>
      </c>
    </row>
    <row r="23" spans="1:12" ht="21" customHeight="1">
      <c r="A23" s="20">
        <v>12</v>
      </c>
      <c r="B23" s="23"/>
      <c r="C23" s="23"/>
      <c r="D23" s="38"/>
      <c r="E23" s="30"/>
      <c r="F23" s="20" t="s">
        <v>33</v>
      </c>
      <c r="G23" s="24"/>
      <c r="H23" s="28"/>
      <c r="I23" s="27"/>
      <c r="J23" s="20"/>
      <c r="K23" s="20"/>
      <c r="L23" s="25">
        <f t="shared" si="0"/>
        <v>0</v>
      </c>
    </row>
    <row r="24" spans="1:12" ht="21" customHeight="1">
      <c r="A24" s="20">
        <v>13</v>
      </c>
      <c r="B24" s="23"/>
      <c r="C24" s="23"/>
      <c r="D24" s="38"/>
      <c r="E24" s="30"/>
      <c r="F24" s="20" t="s">
        <v>33</v>
      </c>
      <c r="G24" s="24"/>
      <c r="H24" s="28"/>
      <c r="I24" s="27"/>
      <c r="J24" s="20"/>
      <c r="K24" s="20"/>
      <c r="L24" s="25">
        <f t="shared" si="0"/>
        <v>0</v>
      </c>
    </row>
    <row r="25" spans="1:12" ht="21" customHeight="1">
      <c r="A25" s="20">
        <v>14</v>
      </c>
      <c r="B25" s="23"/>
      <c r="C25" s="23"/>
      <c r="D25" s="38"/>
      <c r="E25" s="30"/>
      <c r="F25" s="20" t="s">
        <v>33</v>
      </c>
      <c r="G25" s="24"/>
      <c r="H25" s="28"/>
      <c r="I25" s="27"/>
      <c r="J25" s="20"/>
      <c r="K25" s="20"/>
      <c r="L25" s="25">
        <f t="shared" si="0"/>
        <v>0</v>
      </c>
    </row>
    <row r="26" spans="1:12" ht="21" customHeight="1">
      <c r="A26" s="20">
        <v>15</v>
      </c>
      <c r="B26" s="23"/>
      <c r="C26" s="23"/>
      <c r="D26" s="38"/>
      <c r="E26" s="30"/>
      <c r="F26" s="20" t="s">
        <v>33</v>
      </c>
      <c r="G26" s="24"/>
      <c r="H26" s="28"/>
      <c r="I26" s="27"/>
      <c r="J26" s="20"/>
      <c r="K26" s="20"/>
      <c r="L26" s="25">
        <f t="shared" si="0"/>
        <v>0</v>
      </c>
    </row>
    <row r="27" spans="1:12" ht="21" customHeight="1">
      <c r="A27" s="20">
        <v>16</v>
      </c>
      <c r="B27" s="23"/>
      <c r="C27" s="23"/>
      <c r="D27" s="38"/>
      <c r="E27" s="30"/>
      <c r="F27" s="20" t="s">
        <v>33</v>
      </c>
      <c r="G27" s="24"/>
      <c r="H27" s="28"/>
      <c r="I27" s="27"/>
      <c r="J27" s="20"/>
      <c r="K27" s="20"/>
      <c r="L27" s="25">
        <f t="shared" si="0"/>
        <v>0</v>
      </c>
    </row>
    <row r="28" spans="1:12" ht="21" customHeight="1">
      <c r="A28" s="20">
        <v>17</v>
      </c>
      <c r="B28" s="23"/>
      <c r="C28" s="41"/>
      <c r="D28" s="38"/>
      <c r="E28" s="30"/>
      <c r="F28" s="20" t="s">
        <v>33</v>
      </c>
      <c r="G28" s="24"/>
      <c r="H28" s="28"/>
      <c r="I28" s="27"/>
      <c r="J28" s="20"/>
      <c r="K28" s="20"/>
      <c r="L28" s="25">
        <f t="shared" si="0"/>
        <v>0</v>
      </c>
    </row>
    <row r="29" spans="1:12" ht="21" customHeight="1">
      <c r="A29" s="20">
        <v>18</v>
      </c>
      <c r="B29" s="23"/>
      <c r="C29" s="23"/>
      <c r="D29" s="38"/>
      <c r="E29" s="30"/>
      <c r="F29" s="20" t="s">
        <v>33</v>
      </c>
      <c r="G29" s="24"/>
      <c r="H29" s="28"/>
      <c r="I29" s="27"/>
      <c r="J29" s="20"/>
      <c r="K29" s="20"/>
      <c r="L29" s="25">
        <f t="shared" si="0"/>
        <v>0</v>
      </c>
    </row>
    <row r="30" spans="1:12" ht="21" customHeight="1">
      <c r="A30" s="20">
        <v>19</v>
      </c>
      <c r="B30" s="23"/>
      <c r="C30" s="23"/>
      <c r="D30" s="38"/>
      <c r="E30" s="30"/>
      <c r="F30" s="20" t="s">
        <v>33</v>
      </c>
      <c r="G30" s="24"/>
      <c r="H30" s="28"/>
      <c r="I30" s="27"/>
      <c r="J30" s="20"/>
      <c r="K30" s="20"/>
      <c r="L30" s="25">
        <f t="shared" si="0"/>
        <v>0</v>
      </c>
    </row>
    <row r="31" spans="1:12" ht="21" customHeight="1">
      <c r="A31" s="20">
        <v>20</v>
      </c>
      <c r="B31" s="23"/>
      <c r="C31" s="41"/>
      <c r="D31" s="38"/>
      <c r="E31" s="30"/>
      <c r="F31" s="20" t="s">
        <v>33</v>
      </c>
      <c r="G31" s="24"/>
      <c r="H31" s="28"/>
      <c r="I31" s="27"/>
      <c r="J31" s="20"/>
      <c r="K31" s="20"/>
      <c r="L31" s="25">
        <f t="shared" si="0"/>
        <v>0</v>
      </c>
    </row>
    <row r="32" spans="1:12" ht="21" customHeight="1">
      <c r="A32" s="20">
        <v>21</v>
      </c>
      <c r="B32" s="23"/>
      <c r="C32" s="41"/>
      <c r="D32" s="38"/>
      <c r="E32" s="30"/>
      <c r="F32" s="20" t="s">
        <v>33</v>
      </c>
      <c r="G32" s="24"/>
      <c r="H32" s="28"/>
      <c r="I32" s="27"/>
      <c r="J32" s="20"/>
      <c r="K32" s="20"/>
      <c r="L32" s="25">
        <f t="shared" si="0"/>
        <v>0</v>
      </c>
    </row>
    <row r="33" spans="1:12" ht="21" customHeight="1">
      <c r="A33" s="20">
        <v>22</v>
      </c>
      <c r="B33" s="23"/>
      <c r="C33" s="41"/>
      <c r="D33" s="38"/>
      <c r="E33" s="30"/>
      <c r="F33" s="20" t="s">
        <v>33</v>
      </c>
      <c r="G33" s="24"/>
      <c r="H33" s="28"/>
      <c r="I33" s="27"/>
      <c r="J33" s="20"/>
      <c r="K33" s="20"/>
      <c r="L33" s="25">
        <f t="shared" si="0"/>
        <v>0</v>
      </c>
    </row>
    <row r="34" spans="1:12" ht="21" customHeight="1">
      <c r="A34" s="20">
        <v>23</v>
      </c>
      <c r="B34" s="23"/>
      <c r="C34" s="41"/>
      <c r="D34" s="38"/>
      <c r="E34" s="30"/>
      <c r="F34" s="20" t="s">
        <v>33</v>
      </c>
      <c r="G34" s="24"/>
      <c r="H34" s="28"/>
      <c r="I34" s="27"/>
      <c r="J34" s="20"/>
      <c r="K34" s="20"/>
      <c r="L34" s="25">
        <f t="shared" si="0"/>
        <v>0</v>
      </c>
    </row>
    <row r="35" spans="1:12" ht="21" customHeight="1">
      <c r="A35" s="20">
        <v>24</v>
      </c>
      <c r="B35" s="23"/>
      <c r="C35" s="41"/>
      <c r="D35" s="38"/>
      <c r="E35" s="30"/>
      <c r="F35" s="20" t="s">
        <v>33</v>
      </c>
      <c r="G35" s="24"/>
      <c r="H35" s="28"/>
      <c r="I35" s="27"/>
      <c r="J35" s="20"/>
      <c r="K35" s="20"/>
      <c r="L35" s="25">
        <f t="shared" si="0"/>
        <v>0</v>
      </c>
    </row>
    <row r="36" spans="1:12" ht="21" customHeight="1">
      <c r="A36" s="20">
        <v>25</v>
      </c>
      <c r="B36" s="23"/>
      <c r="C36" s="41"/>
      <c r="D36" s="38"/>
      <c r="E36" s="30"/>
      <c r="F36" s="20" t="s">
        <v>33</v>
      </c>
      <c r="G36" s="24"/>
      <c r="H36" s="28"/>
      <c r="I36" s="27"/>
      <c r="J36" s="20"/>
      <c r="K36" s="20"/>
      <c r="L36" s="25">
        <f t="shared" si="0"/>
        <v>0</v>
      </c>
    </row>
    <row r="37" spans="1:12" ht="21" customHeight="1">
      <c r="A37" s="20">
        <v>26</v>
      </c>
      <c r="B37" s="23"/>
      <c r="C37" s="41"/>
      <c r="D37" s="38"/>
      <c r="E37" s="30"/>
      <c r="F37" s="20" t="s">
        <v>33</v>
      </c>
      <c r="G37" s="24"/>
      <c r="H37" s="28"/>
      <c r="I37" s="27"/>
      <c r="J37" s="20"/>
      <c r="K37" s="20"/>
      <c r="L37" s="25">
        <f t="shared" si="0"/>
        <v>0</v>
      </c>
    </row>
    <row r="38" spans="1:12" ht="21" customHeight="1">
      <c r="A38" s="20">
        <v>27</v>
      </c>
      <c r="B38" s="23"/>
      <c r="C38" s="41"/>
      <c r="D38" s="38"/>
      <c r="E38" s="30"/>
      <c r="F38" s="20" t="s">
        <v>33</v>
      </c>
      <c r="G38" s="24"/>
      <c r="H38" s="28"/>
      <c r="I38" s="27"/>
      <c r="J38" s="20"/>
      <c r="K38" s="20"/>
      <c r="L38" s="25">
        <f t="shared" si="0"/>
        <v>0</v>
      </c>
    </row>
    <row r="39" spans="1:12" ht="21" customHeight="1">
      <c r="A39" s="20">
        <v>28</v>
      </c>
      <c r="B39" s="23"/>
      <c r="C39" s="41"/>
      <c r="D39" s="38"/>
      <c r="E39" s="30"/>
      <c r="F39" s="20" t="s">
        <v>33</v>
      </c>
      <c r="G39" s="24"/>
      <c r="H39" s="28"/>
      <c r="I39" s="27"/>
      <c r="J39" s="20"/>
      <c r="K39" s="20"/>
      <c r="L39" s="25">
        <f t="shared" si="0"/>
        <v>0</v>
      </c>
    </row>
    <row r="40" spans="1:12" ht="21" customHeight="1">
      <c r="A40" s="20">
        <v>29</v>
      </c>
      <c r="B40" s="23"/>
      <c r="C40" s="41"/>
      <c r="D40" s="38"/>
      <c r="E40" s="30"/>
      <c r="F40" s="20" t="s">
        <v>33</v>
      </c>
      <c r="G40" s="24"/>
      <c r="H40" s="28"/>
      <c r="I40" s="27"/>
      <c r="J40" s="20"/>
      <c r="K40" s="20"/>
      <c r="L40" s="25">
        <f t="shared" si="0"/>
        <v>0</v>
      </c>
    </row>
    <row r="41" spans="1:12" ht="21" customHeight="1">
      <c r="A41" s="20">
        <v>30</v>
      </c>
      <c r="B41" s="23"/>
      <c r="C41" s="41"/>
      <c r="D41" s="38"/>
      <c r="E41" s="30"/>
      <c r="F41" s="20" t="s">
        <v>33</v>
      </c>
      <c r="G41" s="24"/>
      <c r="H41" s="28"/>
      <c r="I41" s="27"/>
      <c r="J41" s="20"/>
      <c r="K41" s="20"/>
      <c r="L41" s="25">
        <f t="shared" si="0"/>
        <v>0</v>
      </c>
    </row>
    <row r="42" spans="10:12" ht="16.5" customHeight="1">
      <c r="J42" s="57" t="s">
        <v>12</v>
      </c>
      <c r="K42" s="57"/>
      <c r="L42" s="26">
        <f>SUM(L11:L41)</f>
        <v>0</v>
      </c>
    </row>
    <row r="43" spans="1:12" ht="63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4.25">
      <c r="A44" s="55"/>
      <c r="B44" s="55"/>
      <c r="C44" s="55"/>
      <c r="D44" s="55"/>
      <c r="E44" s="55"/>
      <c r="F44" s="55"/>
      <c r="G44" s="56" t="s">
        <v>17</v>
      </c>
      <c r="H44" s="56"/>
      <c r="I44" s="56"/>
      <c r="J44" s="56"/>
      <c r="K44" s="56"/>
      <c r="L44" s="56"/>
    </row>
    <row r="46" spans="1:12" s="52" customFormat="1" ht="18" customHeight="1">
      <c r="A46" s="47" t="s">
        <v>41</v>
      </c>
      <c r="B46" s="47" t="s">
        <v>42</v>
      </c>
      <c r="C46" s="47" t="s">
        <v>52</v>
      </c>
      <c r="D46" s="48">
        <v>33696</v>
      </c>
      <c r="E46" s="49" t="s">
        <v>44</v>
      </c>
      <c r="F46" s="47" t="s">
        <v>33</v>
      </c>
      <c r="G46" s="49" t="s">
        <v>48</v>
      </c>
      <c r="H46" s="47" t="s">
        <v>46</v>
      </c>
      <c r="I46" s="50" t="s">
        <v>43</v>
      </c>
      <c r="J46" s="46">
        <v>1</v>
      </c>
      <c r="K46" s="46">
        <v>1</v>
      </c>
      <c r="L46" s="51">
        <f>J46*$L$5</f>
        <v>3000</v>
      </c>
    </row>
  </sheetData>
  <sheetProtection/>
  <mergeCells count="28">
    <mergeCell ref="C9:C10"/>
    <mergeCell ref="B4:C5"/>
    <mergeCell ref="D1:H2"/>
    <mergeCell ref="A6:L6"/>
    <mergeCell ref="A4:A5"/>
    <mergeCell ref="I1:I2"/>
    <mergeCell ref="J1:L2"/>
    <mergeCell ref="A3:L3"/>
    <mergeCell ref="A43:L43"/>
    <mergeCell ref="A8:L8"/>
    <mergeCell ref="L9:L10"/>
    <mergeCell ref="I4:J4"/>
    <mergeCell ref="G5:J5"/>
    <mergeCell ref="H9:H10"/>
    <mergeCell ref="G9:G10"/>
    <mergeCell ref="J11:K11"/>
    <mergeCell ref="B7:L7"/>
    <mergeCell ref="D4:D5"/>
    <mergeCell ref="A44:F44"/>
    <mergeCell ref="G44:L44"/>
    <mergeCell ref="J42:K42"/>
    <mergeCell ref="J9:K9"/>
    <mergeCell ref="B9:B10"/>
    <mergeCell ref="A9:A10"/>
    <mergeCell ref="E9:E10"/>
    <mergeCell ref="D9:D10"/>
    <mergeCell ref="I9:I10"/>
    <mergeCell ref="F9:F10"/>
  </mergeCells>
  <dataValidations count="3">
    <dataValidation allowBlank="1" showInputMessage="1" showErrorMessage="1" imeMode="disabled" sqref="F11:F41 L5 G4 I4 A12:A41 I11:I41 D11:D41 I1:L2 F46 D46 L46 I46 A1:C2 D1 L11:L42"/>
    <dataValidation allowBlank="1" showInputMessage="1" showErrorMessage="1" imeMode="hiragana" sqref="E4:E5 E11:E41 B11:B41 G11:H41 C11:C27 B4 E46 G46:H46 A46:C46"/>
    <dataValidation type="whole" operator="equal" showInputMessage="1" showErrorMessage="1" imeMode="disabled" sqref="J11:K41 J46:K46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ignoredErrors>
    <ignoredError sqref="L12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H1" sqref="H1:H2"/>
      <selection pane="topRight" activeCell="H1" sqref="H1:H2"/>
      <selection pane="bottomLeft" activeCell="H1" sqref="H1:H2"/>
      <selection pane="bottomRight" activeCell="J14" sqref="J14"/>
    </sheetView>
  </sheetViews>
  <sheetFormatPr defaultColWidth="9" defaultRowHeight="18" customHeight="1"/>
  <cols>
    <col min="1" max="1" width="5.59765625" style="1" customWidth="1"/>
    <col min="2" max="3" width="14.09765625" style="1" customWidth="1"/>
    <col min="4" max="4" width="10.59765625" style="1" customWidth="1"/>
    <col min="5" max="5" width="23.8984375" style="1" customWidth="1"/>
    <col min="6" max="6" width="6.796875" style="1" bestFit="1" customWidth="1"/>
    <col min="7" max="7" width="15.69921875" style="1" customWidth="1"/>
    <col min="8" max="8" width="7" style="1" customWidth="1"/>
    <col min="9" max="9" width="15.09765625" style="1" customWidth="1"/>
    <col min="10" max="11" width="2.8984375" style="1" bestFit="1" customWidth="1"/>
    <col min="12" max="12" width="7.5" style="1" customWidth="1"/>
    <col min="13" max="16384" width="9" style="1" customWidth="1"/>
  </cols>
  <sheetData>
    <row r="1" spans="1:12" ht="11.25" customHeight="1">
      <c r="A1" s="43" t="s">
        <v>54</v>
      </c>
      <c r="B1" s="44"/>
      <c r="C1" s="44"/>
      <c r="D1" s="82" t="s">
        <v>4</v>
      </c>
      <c r="E1" s="82"/>
      <c r="F1" s="82"/>
      <c r="G1" s="82"/>
      <c r="H1" s="82"/>
      <c r="I1" s="89" t="s">
        <v>53</v>
      </c>
      <c r="J1" s="55"/>
      <c r="K1" s="55"/>
      <c r="L1" s="55"/>
    </row>
    <row r="2" spans="1:12" ht="11.25" customHeight="1">
      <c r="A2" s="45"/>
      <c r="B2" s="40"/>
      <c r="C2" s="40"/>
      <c r="D2" s="82"/>
      <c r="E2" s="82"/>
      <c r="F2" s="82"/>
      <c r="G2" s="82"/>
      <c r="H2" s="82"/>
      <c r="I2" s="89"/>
      <c r="J2" s="55"/>
      <c r="K2" s="55"/>
      <c r="L2" s="55"/>
    </row>
    <row r="3" spans="1:12" ht="3.75" customHeight="1">
      <c r="A3" s="90"/>
      <c r="B3" s="91"/>
      <c r="C3" s="91"/>
      <c r="D3" s="91"/>
      <c r="E3" s="91"/>
      <c r="F3" s="91"/>
      <c r="G3" s="91"/>
      <c r="H3" s="91"/>
      <c r="I3" s="91"/>
      <c r="J3" s="55"/>
      <c r="K3" s="55"/>
      <c r="L3" s="55"/>
    </row>
    <row r="4" spans="1:12" ht="19.5" customHeight="1">
      <c r="A4" s="86" t="s">
        <v>8</v>
      </c>
      <c r="B4" s="78"/>
      <c r="C4" s="79"/>
      <c r="D4" s="86" t="s">
        <v>11</v>
      </c>
      <c r="E4" s="18"/>
      <c r="F4" s="9" t="s">
        <v>10</v>
      </c>
      <c r="G4" s="54"/>
      <c r="H4" s="9" t="s">
        <v>9</v>
      </c>
      <c r="I4" s="69"/>
      <c r="J4" s="70"/>
      <c r="L4" s="19" t="s">
        <v>29</v>
      </c>
    </row>
    <row r="5" spans="1:12" ht="18" customHeight="1">
      <c r="A5" s="88"/>
      <c r="B5" s="80"/>
      <c r="C5" s="81"/>
      <c r="D5" s="75"/>
      <c r="E5" s="39"/>
      <c r="F5" s="10" t="s">
        <v>55</v>
      </c>
      <c r="G5" s="92"/>
      <c r="H5" s="93"/>
      <c r="I5" s="93"/>
      <c r="J5" s="94"/>
      <c r="L5" s="22">
        <v>3000</v>
      </c>
    </row>
    <row r="6" spans="1:12" ht="7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9.5" customHeight="1">
      <c r="A7" s="8" t="s">
        <v>22</v>
      </c>
      <c r="B7" s="83" t="s">
        <v>37</v>
      </c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7.5" customHeight="1">
      <c r="A8" s="67"/>
      <c r="B8" s="67"/>
      <c r="C8" s="67"/>
      <c r="D8" s="67"/>
      <c r="E8" s="67"/>
      <c r="F8" s="67"/>
      <c r="G8" s="67"/>
      <c r="H8" s="67"/>
      <c r="I8" s="67"/>
      <c r="J8" s="68"/>
      <c r="K8" s="68"/>
      <c r="L8" s="68"/>
    </row>
    <row r="9" spans="1:12" s="15" customFormat="1" ht="14.25" customHeight="1">
      <c r="A9" s="61"/>
      <c r="B9" s="59" t="s">
        <v>2</v>
      </c>
      <c r="C9" s="58" t="s">
        <v>49</v>
      </c>
      <c r="D9" s="61" t="s">
        <v>0</v>
      </c>
      <c r="E9" s="63" t="s">
        <v>3</v>
      </c>
      <c r="F9" s="61" t="s">
        <v>5</v>
      </c>
      <c r="G9" s="59" t="s">
        <v>18</v>
      </c>
      <c r="H9" s="74" t="s">
        <v>19</v>
      </c>
      <c r="I9" s="65" t="s">
        <v>30</v>
      </c>
      <c r="J9" s="58" t="s">
        <v>6</v>
      </c>
      <c r="K9" s="58"/>
      <c r="L9" s="58" t="s">
        <v>1</v>
      </c>
    </row>
    <row r="10" spans="1:12" s="15" customFormat="1" ht="15">
      <c r="A10" s="62"/>
      <c r="B10" s="60"/>
      <c r="C10" s="58"/>
      <c r="D10" s="62"/>
      <c r="E10" s="64"/>
      <c r="F10" s="62"/>
      <c r="G10" s="60"/>
      <c r="H10" s="62"/>
      <c r="I10" s="66"/>
      <c r="J10" s="19" t="s">
        <v>20</v>
      </c>
      <c r="K10" s="19" t="s">
        <v>7</v>
      </c>
      <c r="L10" s="58"/>
    </row>
    <row r="11" spans="1:12" ht="21" customHeight="1">
      <c r="A11" s="7" t="s">
        <v>21</v>
      </c>
      <c r="B11" s="23"/>
      <c r="C11" s="23"/>
      <c r="D11" s="38"/>
      <c r="E11" s="30"/>
      <c r="F11" s="20" t="s">
        <v>33</v>
      </c>
      <c r="G11" s="24"/>
      <c r="H11" s="28"/>
      <c r="I11" s="27"/>
      <c r="J11" s="75"/>
      <c r="K11" s="75"/>
      <c r="L11" s="22">
        <f>J11*$L$5</f>
        <v>0</v>
      </c>
    </row>
    <row r="12" spans="1:12" ht="21" customHeight="1">
      <c r="A12" s="20">
        <v>1</v>
      </c>
      <c r="B12" s="23"/>
      <c r="C12" s="23"/>
      <c r="D12" s="38"/>
      <c r="E12" s="30"/>
      <c r="F12" s="20" t="s">
        <v>33</v>
      </c>
      <c r="G12" s="24"/>
      <c r="H12" s="28"/>
      <c r="I12" s="27"/>
      <c r="J12" s="20"/>
      <c r="K12" s="20"/>
      <c r="L12" s="25">
        <f>IF(OR(J12=1,K12=1),3000,0)</f>
        <v>0</v>
      </c>
    </row>
    <row r="13" spans="1:12" ht="21" customHeight="1">
      <c r="A13" s="20">
        <v>2</v>
      </c>
      <c r="B13" s="23"/>
      <c r="C13" s="23"/>
      <c r="D13" s="38"/>
      <c r="E13" s="30"/>
      <c r="F13" s="20" t="s">
        <v>33</v>
      </c>
      <c r="G13" s="24"/>
      <c r="H13" s="28"/>
      <c r="I13" s="27"/>
      <c r="J13" s="20"/>
      <c r="K13" s="20"/>
      <c r="L13" s="25">
        <f aca="true" t="shared" si="0" ref="L13:L41">IF(OR(J13=1,K13=1),3000,0)</f>
        <v>0</v>
      </c>
    </row>
    <row r="14" spans="1:12" ht="21" customHeight="1">
      <c r="A14" s="20">
        <v>3</v>
      </c>
      <c r="B14" s="23"/>
      <c r="C14" s="23"/>
      <c r="D14" s="38"/>
      <c r="E14" s="30"/>
      <c r="F14" s="20" t="s">
        <v>33</v>
      </c>
      <c r="G14" s="24"/>
      <c r="H14" s="28"/>
      <c r="I14" s="27"/>
      <c r="J14" s="20"/>
      <c r="K14" s="20"/>
      <c r="L14" s="25">
        <f t="shared" si="0"/>
        <v>0</v>
      </c>
    </row>
    <row r="15" spans="1:12" ht="21" customHeight="1">
      <c r="A15" s="20">
        <v>4</v>
      </c>
      <c r="B15" s="23"/>
      <c r="C15" s="23"/>
      <c r="D15" s="38"/>
      <c r="E15" s="30"/>
      <c r="F15" s="20" t="s">
        <v>33</v>
      </c>
      <c r="G15" s="24"/>
      <c r="H15" s="28"/>
      <c r="I15" s="27"/>
      <c r="J15" s="20"/>
      <c r="K15" s="20"/>
      <c r="L15" s="25">
        <f t="shared" si="0"/>
        <v>0</v>
      </c>
    </row>
    <row r="16" spans="1:12" ht="21" customHeight="1">
      <c r="A16" s="20">
        <v>5</v>
      </c>
      <c r="B16" s="23"/>
      <c r="C16" s="23"/>
      <c r="D16" s="38"/>
      <c r="E16" s="30"/>
      <c r="F16" s="20" t="s">
        <v>33</v>
      </c>
      <c r="G16" s="24"/>
      <c r="H16" s="28"/>
      <c r="I16" s="27"/>
      <c r="J16" s="20"/>
      <c r="K16" s="20"/>
      <c r="L16" s="25">
        <f t="shared" si="0"/>
        <v>0</v>
      </c>
    </row>
    <row r="17" spans="1:12" ht="21" customHeight="1">
      <c r="A17" s="20">
        <v>6</v>
      </c>
      <c r="B17" s="23"/>
      <c r="C17" s="23"/>
      <c r="D17" s="38"/>
      <c r="E17" s="30"/>
      <c r="F17" s="20" t="s">
        <v>33</v>
      </c>
      <c r="G17" s="24"/>
      <c r="H17" s="28"/>
      <c r="I17" s="27"/>
      <c r="J17" s="20"/>
      <c r="K17" s="20"/>
      <c r="L17" s="25">
        <f t="shared" si="0"/>
        <v>0</v>
      </c>
    </row>
    <row r="18" spans="1:12" ht="21" customHeight="1">
      <c r="A18" s="20">
        <v>7</v>
      </c>
      <c r="B18" s="23"/>
      <c r="C18" s="23"/>
      <c r="D18" s="38"/>
      <c r="E18" s="30"/>
      <c r="F18" s="20" t="s">
        <v>33</v>
      </c>
      <c r="G18" s="24"/>
      <c r="H18" s="28"/>
      <c r="I18" s="27"/>
      <c r="J18" s="20"/>
      <c r="K18" s="20"/>
      <c r="L18" s="25">
        <f t="shared" si="0"/>
        <v>0</v>
      </c>
    </row>
    <row r="19" spans="1:12" ht="21" customHeight="1">
      <c r="A19" s="20">
        <v>8</v>
      </c>
      <c r="B19" s="23"/>
      <c r="C19" s="23"/>
      <c r="D19" s="38"/>
      <c r="E19" s="30"/>
      <c r="F19" s="20" t="s">
        <v>33</v>
      </c>
      <c r="G19" s="24"/>
      <c r="H19" s="28"/>
      <c r="I19" s="27"/>
      <c r="J19" s="20"/>
      <c r="K19" s="20"/>
      <c r="L19" s="25">
        <f t="shared" si="0"/>
        <v>0</v>
      </c>
    </row>
    <row r="20" spans="1:12" ht="21" customHeight="1">
      <c r="A20" s="20">
        <v>9</v>
      </c>
      <c r="B20" s="23"/>
      <c r="C20" s="23"/>
      <c r="D20" s="38"/>
      <c r="E20" s="30"/>
      <c r="F20" s="20" t="s">
        <v>33</v>
      </c>
      <c r="G20" s="24"/>
      <c r="H20" s="28"/>
      <c r="I20" s="27"/>
      <c r="J20" s="20"/>
      <c r="K20" s="20"/>
      <c r="L20" s="25">
        <f t="shared" si="0"/>
        <v>0</v>
      </c>
    </row>
    <row r="21" spans="1:12" ht="21" customHeight="1">
      <c r="A21" s="20">
        <v>10</v>
      </c>
      <c r="B21" s="23"/>
      <c r="C21" s="23"/>
      <c r="D21" s="38"/>
      <c r="E21" s="30"/>
      <c r="F21" s="20" t="s">
        <v>33</v>
      </c>
      <c r="G21" s="24"/>
      <c r="H21" s="28"/>
      <c r="I21" s="27"/>
      <c r="J21" s="20"/>
      <c r="K21" s="20"/>
      <c r="L21" s="25">
        <f t="shared" si="0"/>
        <v>0</v>
      </c>
    </row>
    <row r="22" spans="1:12" ht="21" customHeight="1">
      <c r="A22" s="20">
        <v>11</v>
      </c>
      <c r="B22" s="23"/>
      <c r="C22" s="23"/>
      <c r="D22" s="38"/>
      <c r="E22" s="30"/>
      <c r="F22" s="20" t="s">
        <v>33</v>
      </c>
      <c r="G22" s="24"/>
      <c r="H22" s="28"/>
      <c r="I22" s="27"/>
      <c r="J22" s="20"/>
      <c r="K22" s="20"/>
      <c r="L22" s="25">
        <f t="shared" si="0"/>
        <v>0</v>
      </c>
    </row>
    <row r="23" spans="1:12" ht="21" customHeight="1">
      <c r="A23" s="20">
        <v>12</v>
      </c>
      <c r="B23" s="23"/>
      <c r="C23" s="23"/>
      <c r="D23" s="38"/>
      <c r="E23" s="30"/>
      <c r="F23" s="20" t="s">
        <v>33</v>
      </c>
      <c r="G23" s="24"/>
      <c r="H23" s="28"/>
      <c r="I23" s="27"/>
      <c r="J23" s="20"/>
      <c r="K23" s="20"/>
      <c r="L23" s="25">
        <f t="shared" si="0"/>
        <v>0</v>
      </c>
    </row>
    <row r="24" spans="1:12" ht="21" customHeight="1">
      <c r="A24" s="20">
        <v>13</v>
      </c>
      <c r="B24" s="23"/>
      <c r="C24" s="23"/>
      <c r="D24" s="38"/>
      <c r="E24" s="30"/>
      <c r="F24" s="20" t="s">
        <v>33</v>
      </c>
      <c r="G24" s="24"/>
      <c r="H24" s="28"/>
      <c r="I24" s="27"/>
      <c r="J24" s="20"/>
      <c r="K24" s="20"/>
      <c r="L24" s="25">
        <f t="shared" si="0"/>
        <v>0</v>
      </c>
    </row>
    <row r="25" spans="1:12" ht="21" customHeight="1">
      <c r="A25" s="20">
        <v>14</v>
      </c>
      <c r="B25" s="23"/>
      <c r="C25" s="23"/>
      <c r="D25" s="38"/>
      <c r="E25" s="30"/>
      <c r="F25" s="20" t="s">
        <v>33</v>
      </c>
      <c r="G25" s="24"/>
      <c r="H25" s="28"/>
      <c r="I25" s="27"/>
      <c r="J25" s="20"/>
      <c r="K25" s="20"/>
      <c r="L25" s="25">
        <f t="shared" si="0"/>
        <v>0</v>
      </c>
    </row>
    <row r="26" spans="1:12" ht="21" customHeight="1">
      <c r="A26" s="20">
        <v>15</v>
      </c>
      <c r="B26" s="23"/>
      <c r="C26" s="23"/>
      <c r="D26" s="38"/>
      <c r="E26" s="30"/>
      <c r="F26" s="20" t="s">
        <v>33</v>
      </c>
      <c r="G26" s="24"/>
      <c r="H26" s="28"/>
      <c r="I26" s="27"/>
      <c r="J26" s="20"/>
      <c r="K26" s="20"/>
      <c r="L26" s="25">
        <f t="shared" si="0"/>
        <v>0</v>
      </c>
    </row>
    <row r="27" spans="1:12" ht="21" customHeight="1">
      <c r="A27" s="20">
        <v>16</v>
      </c>
      <c r="B27" s="23"/>
      <c r="C27" s="23"/>
      <c r="D27" s="38"/>
      <c r="E27" s="30"/>
      <c r="F27" s="20" t="s">
        <v>33</v>
      </c>
      <c r="G27" s="24"/>
      <c r="H27" s="28"/>
      <c r="I27" s="27"/>
      <c r="J27" s="20"/>
      <c r="K27" s="20"/>
      <c r="L27" s="25">
        <f t="shared" si="0"/>
        <v>0</v>
      </c>
    </row>
    <row r="28" spans="1:12" ht="21" customHeight="1">
      <c r="A28" s="20">
        <v>17</v>
      </c>
      <c r="B28" s="23"/>
      <c r="C28" s="41"/>
      <c r="D28" s="38"/>
      <c r="E28" s="30"/>
      <c r="F28" s="20" t="s">
        <v>33</v>
      </c>
      <c r="G28" s="24"/>
      <c r="H28" s="28"/>
      <c r="I28" s="27"/>
      <c r="J28" s="20"/>
      <c r="K28" s="20"/>
      <c r="L28" s="25">
        <f t="shared" si="0"/>
        <v>0</v>
      </c>
    </row>
    <row r="29" spans="1:12" ht="21" customHeight="1">
      <c r="A29" s="20">
        <v>18</v>
      </c>
      <c r="B29" s="23"/>
      <c r="C29" s="23"/>
      <c r="D29" s="38"/>
      <c r="E29" s="30"/>
      <c r="F29" s="20" t="s">
        <v>33</v>
      </c>
      <c r="G29" s="24"/>
      <c r="H29" s="28"/>
      <c r="I29" s="27"/>
      <c r="J29" s="20"/>
      <c r="K29" s="20"/>
      <c r="L29" s="25">
        <f t="shared" si="0"/>
        <v>0</v>
      </c>
    </row>
    <row r="30" spans="1:12" ht="21" customHeight="1">
      <c r="A30" s="20">
        <v>19</v>
      </c>
      <c r="B30" s="23"/>
      <c r="C30" s="23"/>
      <c r="D30" s="38"/>
      <c r="E30" s="30"/>
      <c r="F30" s="20" t="s">
        <v>33</v>
      </c>
      <c r="G30" s="24"/>
      <c r="H30" s="28"/>
      <c r="I30" s="27"/>
      <c r="J30" s="20"/>
      <c r="K30" s="20"/>
      <c r="L30" s="25">
        <f t="shared" si="0"/>
        <v>0</v>
      </c>
    </row>
    <row r="31" spans="1:12" ht="21" customHeight="1">
      <c r="A31" s="20">
        <v>20</v>
      </c>
      <c r="B31" s="23"/>
      <c r="C31" s="41"/>
      <c r="D31" s="38"/>
      <c r="E31" s="30"/>
      <c r="F31" s="20" t="s">
        <v>33</v>
      </c>
      <c r="G31" s="24"/>
      <c r="H31" s="28"/>
      <c r="I31" s="27"/>
      <c r="J31" s="20"/>
      <c r="K31" s="20"/>
      <c r="L31" s="25">
        <f t="shared" si="0"/>
        <v>0</v>
      </c>
    </row>
    <row r="32" spans="1:12" ht="21" customHeight="1">
      <c r="A32" s="20">
        <v>21</v>
      </c>
      <c r="B32" s="23"/>
      <c r="C32" s="41"/>
      <c r="D32" s="38"/>
      <c r="E32" s="30"/>
      <c r="F32" s="20" t="s">
        <v>33</v>
      </c>
      <c r="G32" s="24"/>
      <c r="H32" s="28"/>
      <c r="I32" s="27"/>
      <c r="J32" s="20"/>
      <c r="K32" s="20"/>
      <c r="L32" s="25">
        <f t="shared" si="0"/>
        <v>0</v>
      </c>
    </row>
    <row r="33" spans="1:12" ht="21" customHeight="1">
      <c r="A33" s="20">
        <v>22</v>
      </c>
      <c r="B33" s="23"/>
      <c r="C33" s="41"/>
      <c r="D33" s="38"/>
      <c r="E33" s="30"/>
      <c r="F33" s="20" t="s">
        <v>33</v>
      </c>
      <c r="G33" s="24"/>
      <c r="H33" s="28"/>
      <c r="I33" s="27"/>
      <c r="J33" s="20"/>
      <c r="K33" s="20"/>
      <c r="L33" s="25">
        <f t="shared" si="0"/>
        <v>0</v>
      </c>
    </row>
    <row r="34" spans="1:12" ht="21" customHeight="1">
      <c r="A34" s="20">
        <v>23</v>
      </c>
      <c r="B34" s="23"/>
      <c r="C34" s="41"/>
      <c r="D34" s="38"/>
      <c r="E34" s="30"/>
      <c r="F34" s="20" t="s">
        <v>33</v>
      </c>
      <c r="G34" s="24"/>
      <c r="H34" s="28"/>
      <c r="I34" s="27"/>
      <c r="J34" s="20"/>
      <c r="K34" s="20"/>
      <c r="L34" s="25">
        <f t="shared" si="0"/>
        <v>0</v>
      </c>
    </row>
    <row r="35" spans="1:12" ht="21" customHeight="1">
      <c r="A35" s="20">
        <v>24</v>
      </c>
      <c r="B35" s="23"/>
      <c r="C35" s="41"/>
      <c r="D35" s="38"/>
      <c r="E35" s="30"/>
      <c r="F35" s="20" t="s">
        <v>33</v>
      </c>
      <c r="G35" s="24"/>
      <c r="H35" s="28"/>
      <c r="I35" s="27"/>
      <c r="J35" s="20"/>
      <c r="K35" s="20"/>
      <c r="L35" s="25">
        <f t="shared" si="0"/>
        <v>0</v>
      </c>
    </row>
    <row r="36" spans="1:12" ht="21" customHeight="1">
      <c r="A36" s="20">
        <v>25</v>
      </c>
      <c r="B36" s="23"/>
      <c r="C36" s="41"/>
      <c r="D36" s="38"/>
      <c r="E36" s="30"/>
      <c r="F36" s="20" t="s">
        <v>33</v>
      </c>
      <c r="G36" s="24"/>
      <c r="H36" s="28"/>
      <c r="I36" s="27"/>
      <c r="J36" s="20"/>
      <c r="K36" s="20"/>
      <c r="L36" s="25">
        <f t="shared" si="0"/>
        <v>0</v>
      </c>
    </row>
    <row r="37" spans="1:12" ht="21" customHeight="1">
      <c r="A37" s="20">
        <v>26</v>
      </c>
      <c r="B37" s="23"/>
      <c r="C37" s="41"/>
      <c r="D37" s="38"/>
      <c r="E37" s="30"/>
      <c r="F37" s="20" t="s">
        <v>33</v>
      </c>
      <c r="G37" s="24"/>
      <c r="H37" s="28"/>
      <c r="I37" s="27"/>
      <c r="J37" s="20"/>
      <c r="K37" s="20"/>
      <c r="L37" s="25">
        <f t="shared" si="0"/>
        <v>0</v>
      </c>
    </row>
    <row r="38" spans="1:12" ht="21" customHeight="1">
      <c r="A38" s="20">
        <v>27</v>
      </c>
      <c r="B38" s="23"/>
      <c r="C38" s="41"/>
      <c r="D38" s="38"/>
      <c r="E38" s="30"/>
      <c r="F38" s="20" t="s">
        <v>33</v>
      </c>
      <c r="G38" s="24"/>
      <c r="H38" s="28"/>
      <c r="I38" s="27"/>
      <c r="J38" s="20"/>
      <c r="K38" s="20"/>
      <c r="L38" s="25">
        <f t="shared" si="0"/>
        <v>0</v>
      </c>
    </row>
    <row r="39" spans="1:12" ht="21" customHeight="1">
      <c r="A39" s="20">
        <v>28</v>
      </c>
      <c r="B39" s="23"/>
      <c r="C39" s="41"/>
      <c r="D39" s="38"/>
      <c r="E39" s="30"/>
      <c r="F39" s="20" t="s">
        <v>33</v>
      </c>
      <c r="G39" s="24"/>
      <c r="H39" s="28"/>
      <c r="I39" s="27"/>
      <c r="J39" s="20"/>
      <c r="K39" s="20"/>
      <c r="L39" s="25">
        <f t="shared" si="0"/>
        <v>0</v>
      </c>
    </row>
    <row r="40" spans="1:12" ht="21" customHeight="1">
      <c r="A40" s="20">
        <v>29</v>
      </c>
      <c r="B40" s="23"/>
      <c r="C40" s="41"/>
      <c r="D40" s="38"/>
      <c r="E40" s="30"/>
      <c r="F40" s="20" t="s">
        <v>33</v>
      </c>
      <c r="G40" s="24"/>
      <c r="H40" s="28"/>
      <c r="I40" s="27"/>
      <c r="J40" s="20"/>
      <c r="K40" s="20"/>
      <c r="L40" s="25">
        <f t="shared" si="0"/>
        <v>0</v>
      </c>
    </row>
    <row r="41" spans="1:12" ht="21" customHeight="1">
      <c r="A41" s="20">
        <v>30</v>
      </c>
      <c r="B41" s="23"/>
      <c r="C41" s="41"/>
      <c r="D41" s="38"/>
      <c r="E41" s="30"/>
      <c r="F41" s="20" t="s">
        <v>33</v>
      </c>
      <c r="G41" s="24"/>
      <c r="H41" s="28"/>
      <c r="I41" s="27"/>
      <c r="J41" s="20"/>
      <c r="K41" s="20"/>
      <c r="L41" s="25">
        <f t="shared" si="0"/>
        <v>0</v>
      </c>
    </row>
    <row r="42" spans="10:12" ht="16.5" customHeight="1">
      <c r="J42" s="57" t="s">
        <v>12</v>
      </c>
      <c r="K42" s="57"/>
      <c r="L42" s="26">
        <f>SUM(L11:L41)</f>
        <v>0</v>
      </c>
    </row>
    <row r="43" spans="1:12" ht="63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4.25">
      <c r="A44" s="55"/>
      <c r="B44" s="55"/>
      <c r="C44" s="55"/>
      <c r="D44" s="55"/>
      <c r="E44" s="55"/>
      <c r="F44" s="55"/>
      <c r="G44" s="56" t="s">
        <v>17</v>
      </c>
      <c r="H44" s="56"/>
      <c r="I44" s="56"/>
      <c r="J44" s="56"/>
      <c r="K44" s="56"/>
      <c r="L44" s="56"/>
    </row>
    <row r="46" spans="1:12" s="52" customFormat="1" ht="18" customHeight="1">
      <c r="A46" s="47" t="s">
        <v>41</v>
      </c>
      <c r="B46" s="47" t="s">
        <v>47</v>
      </c>
      <c r="C46" s="47" t="s">
        <v>50</v>
      </c>
      <c r="D46" s="48">
        <v>33696</v>
      </c>
      <c r="E46" s="49" t="s">
        <v>44</v>
      </c>
      <c r="F46" s="47" t="s">
        <v>33</v>
      </c>
      <c r="G46" s="49" t="s">
        <v>48</v>
      </c>
      <c r="H46" s="47" t="s">
        <v>46</v>
      </c>
      <c r="I46" s="50" t="s">
        <v>43</v>
      </c>
      <c r="J46" s="46">
        <v>1</v>
      </c>
      <c r="K46" s="46">
        <v>1</v>
      </c>
      <c r="L46" s="51">
        <f>J46*$L$5</f>
        <v>3000</v>
      </c>
    </row>
  </sheetData>
  <sheetProtection/>
  <mergeCells count="28">
    <mergeCell ref="J11:K11"/>
    <mergeCell ref="J42:K42"/>
    <mergeCell ref="A43:L43"/>
    <mergeCell ref="A44:F44"/>
    <mergeCell ref="G44:L44"/>
    <mergeCell ref="D1:H2"/>
    <mergeCell ref="A6:L6"/>
    <mergeCell ref="B7:L7"/>
    <mergeCell ref="A8:L8"/>
    <mergeCell ref="I9:I10"/>
    <mergeCell ref="J9:K9"/>
    <mergeCell ref="L9:L10"/>
    <mergeCell ref="I1:I2"/>
    <mergeCell ref="J1:L2"/>
    <mergeCell ref="A3:L3"/>
    <mergeCell ref="B4:C5"/>
    <mergeCell ref="D4:D5"/>
    <mergeCell ref="I4:J4"/>
    <mergeCell ref="G5:J5"/>
    <mergeCell ref="B9:B10"/>
    <mergeCell ref="A4:A5"/>
    <mergeCell ref="A9:A10"/>
    <mergeCell ref="D9:D10"/>
    <mergeCell ref="C9:C10"/>
    <mergeCell ref="H9:H10"/>
    <mergeCell ref="E9:E10"/>
    <mergeCell ref="G9:G10"/>
    <mergeCell ref="F9:F10"/>
  </mergeCells>
  <dataValidations count="3">
    <dataValidation allowBlank="1" showInputMessage="1" showErrorMessage="1" imeMode="disabled" sqref="F11:F41 L5 G4 I4 A12:A41 I11:I41 D11:D41 I1:L2 F46 D46 L46 I46 A1:C2 D1 L11:L42"/>
    <dataValidation allowBlank="1" showInputMessage="1" showErrorMessage="1" imeMode="hiragana" sqref="E4:E5 E11:E41 B11:B41 G11:H41 C11:C27 B4 E46 G46:H46 A46:C46"/>
    <dataValidation type="whole" operator="equal" showInputMessage="1" showErrorMessage="1" imeMode="disabled" sqref="J11:K41 J46:K46">
      <formula1>1</formula1>
    </dataValidation>
  </dataValidations>
  <printOptions horizontalCentered="1"/>
  <pageMargins left="0.7874015748031497" right="0.7874015748031497" top="0.5905511811023623" bottom="0.5905511811023623" header="0.5905511811023623" footer="0"/>
  <pageSetup firstPageNumber="1" useFirstPageNumber="1" horizontalDpi="600" verticalDpi="600" orientation="landscape" paperSize="9" scale="90" r:id="rId3"/>
  <headerFooter alignWithMargins="0">
    <oddHeader>&amp;R&amp;14&amp;P/&amp;N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C15" sqref="C15"/>
    </sheetView>
  </sheetViews>
  <sheetFormatPr defaultColWidth="9" defaultRowHeight="15"/>
  <cols>
    <col min="1" max="1" width="5.59765625" style="1" customWidth="1"/>
    <col min="2" max="2" width="12.5" style="1" customWidth="1"/>
    <col min="3" max="3" width="33.59765625" style="1" customWidth="1"/>
    <col min="4" max="4" width="1.1015625" style="1" customWidth="1"/>
    <col min="5" max="5" width="2" style="1" customWidth="1"/>
    <col min="6" max="6" width="5" style="1" customWidth="1"/>
    <col min="7" max="7" width="3.3984375" style="1" customWidth="1"/>
    <col min="8" max="8" width="5" style="1" customWidth="1"/>
    <col min="9" max="9" width="11.8984375" style="1" bestFit="1" customWidth="1"/>
    <col min="10" max="10" width="23" style="1" bestFit="1" customWidth="1"/>
    <col min="11" max="11" width="1.1015625" style="1" customWidth="1"/>
    <col min="12" max="12" width="2.5" style="1" customWidth="1"/>
    <col min="13" max="13" width="3.09765625" style="1" customWidth="1"/>
    <col min="14" max="16384" width="9" style="1" customWidth="1"/>
  </cols>
  <sheetData>
    <row r="1" s="2" customFormat="1" ht="15"/>
    <row r="2" spans="9:10" s="2" customFormat="1" ht="18">
      <c r="I2" s="33"/>
      <c r="J2" s="34" t="s">
        <v>13</v>
      </c>
    </row>
    <row r="3" spans="9:12" s="2" customFormat="1" ht="18">
      <c r="I3" s="35" t="s">
        <v>14</v>
      </c>
      <c r="J3" s="33"/>
      <c r="K3" s="11"/>
      <c r="L3" s="14" t="s">
        <v>15</v>
      </c>
    </row>
    <row r="4" s="2" customFormat="1" ht="17.25" customHeight="1"/>
    <row r="5" ht="15"/>
    <row r="6" spans="1:6" ht="18">
      <c r="A6" s="3"/>
      <c r="B6" s="95" t="s">
        <v>34</v>
      </c>
      <c r="C6" s="96"/>
      <c r="D6" s="36"/>
      <c r="E6" s="36"/>
      <c r="F6" s="4"/>
    </row>
    <row r="7" spans="1:6" ht="15">
      <c r="A7" s="97" t="s">
        <v>16</v>
      </c>
      <c r="B7" s="98"/>
      <c r="C7" s="98"/>
      <c r="D7" s="98"/>
      <c r="E7" s="98"/>
      <c r="F7" s="99"/>
    </row>
    <row r="8" spans="1:6" ht="16.5" customHeight="1">
      <c r="A8" s="5"/>
      <c r="B8" s="100" t="s">
        <v>35</v>
      </c>
      <c r="C8" s="101"/>
      <c r="D8" s="101"/>
      <c r="E8" s="101"/>
      <c r="F8" s="102"/>
    </row>
    <row r="9" spans="1:6" ht="16.5" customHeight="1">
      <c r="A9" s="5"/>
      <c r="B9" s="16" t="s">
        <v>31</v>
      </c>
      <c r="C9" s="37"/>
      <c r="D9" s="2"/>
      <c r="E9" s="2"/>
      <c r="F9" s="6"/>
    </row>
    <row r="10" spans="1:6" ht="16.5" customHeight="1">
      <c r="A10" s="5"/>
      <c r="B10" s="16" t="s">
        <v>32</v>
      </c>
      <c r="C10" s="17"/>
      <c r="D10" s="13"/>
      <c r="E10" s="14" t="s">
        <v>15</v>
      </c>
      <c r="F10" s="12"/>
    </row>
    <row r="11" spans="1:6" ht="7.5" customHeight="1">
      <c r="A11" s="103"/>
      <c r="B11" s="87"/>
      <c r="C11" s="87"/>
      <c r="D11" s="87"/>
      <c r="E11" s="87"/>
      <c r="F11" s="104"/>
    </row>
  </sheetData>
  <sheetProtection/>
  <mergeCells count="4">
    <mergeCell ref="B6:C6"/>
    <mergeCell ref="A7:F7"/>
    <mergeCell ref="B8:F8"/>
    <mergeCell ref="A11:F11"/>
  </mergeCells>
  <dataValidations count="1">
    <dataValidation allowBlank="1" showInputMessage="1" showErrorMessage="1" imeMode="hiragana" sqref="C9:C10 I2 J3"/>
  </dataValidation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仁志</dc:creator>
  <cp:keywords/>
  <dc:description/>
  <cp:lastModifiedBy>油井敏和</cp:lastModifiedBy>
  <cp:lastPrinted>2020-04-26T00:55:12Z</cp:lastPrinted>
  <dcterms:created xsi:type="dcterms:W3CDTF">2004-03-24T14:48:30Z</dcterms:created>
  <dcterms:modified xsi:type="dcterms:W3CDTF">2021-04-18T08:37:43Z</dcterms:modified>
  <cp:category/>
  <cp:version/>
  <cp:contentType/>
  <cp:contentStatus/>
</cp:coreProperties>
</file>